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103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Лист1!$A$2:$H$325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6" i="1" l="1"/>
  <c r="C326" i="1"/>
  <c r="D326" i="1"/>
  <c r="E326" i="1"/>
  <c r="F326" i="1"/>
  <c r="G326" i="1"/>
  <c r="B326" i="1"/>
  <c r="G325" i="1"/>
  <c r="G146" i="1"/>
  <c r="G4" i="1"/>
  <c r="G5" i="1"/>
  <c r="G6" i="1"/>
  <c r="G7" i="1"/>
  <c r="G236" i="1"/>
  <c r="G237" i="1"/>
  <c r="G8" i="1"/>
  <c r="G9" i="1"/>
  <c r="G10" i="1"/>
  <c r="G21" i="1"/>
  <c r="G11" i="1"/>
  <c r="G238" i="1"/>
  <c r="G12" i="1"/>
  <c r="G13" i="1"/>
  <c r="G15" i="1"/>
  <c r="G16" i="1"/>
  <c r="G18" i="1"/>
  <c r="G17" i="1"/>
  <c r="G20" i="1"/>
  <c r="G22" i="1"/>
  <c r="G23" i="1"/>
  <c r="G24" i="1"/>
  <c r="G25" i="1"/>
  <c r="G26" i="1"/>
  <c r="G27" i="1"/>
  <c r="G28" i="1"/>
  <c r="G29" i="1"/>
  <c r="G30" i="1"/>
  <c r="G31" i="1"/>
  <c r="G33" i="1"/>
  <c r="G32" i="1"/>
  <c r="G34" i="1"/>
  <c r="G35" i="1"/>
  <c r="G36" i="1"/>
  <c r="G37" i="1"/>
  <c r="G38" i="1"/>
  <c r="G39" i="1"/>
  <c r="G41" i="1"/>
  <c r="G40" i="1"/>
  <c r="G43" i="1"/>
  <c r="G42" i="1"/>
  <c r="G45" i="1"/>
  <c r="G46" i="1"/>
  <c r="G47" i="1"/>
  <c r="G48" i="1"/>
  <c r="G49" i="1"/>
  <c r="G50" i="1"/>
  <c r="G51" i="1"/>
  <c r="G52" i="1"/>
  <c r="G53" i="1"/>
  <c r="G54" i="1"/>
  <c r="G57" i="1"/>
  <c r="G55" i="1"/>
  <c r="G56" i="1"/>
  <c r="G58" i="1"/>
  <c r="G59" i="1"/>
  <c r="G61" i="1"/>
  <c r="G60" i="1"/>
  <c r="G62" i="1"/>
  <c r="G68" i="1"/>
  <c r="G69" i="1"/>
  <c r="G66" i="1"/>
  <c r="G64" i="1"/>
  <c r="G63" i="1"/>
  <c r="G65" i="1"/>
  <c r="G71" i="1"/>
  <c r="G72" i="1"/>
  <c r="G70" i="1"/>
  <c r="G73" i="1"/>
  <c r="G74" i="1"/>
  <c r="G75" i="1"/>
  <c r="G76" i="1"/>
  <c r="G77" i="1"/>
  <c r="G78" i="1"/>
  <c r="G67" i="1"/>
  <c r="G79" i="1"/>
  <c r="G80" i="1"/>
  <c r="G81" i="1"/>
  <c r="G82" i="1"/>
  <c r="G83" i="1"/>
  <c r="G84" i="1"/>
  <c r="G85" i="1"/>
  <c r="G86" i="1"/>
  <c r="G87" i="1"/>
  <c r="G90" i="1"/>
  <c r="G88" i="1"/>
  <c r="G89" i="1"/>
  <c r="G94" i="1"/>
  <c r="G93" i="1"/>
  <c r="G95" i="1"/>
  <c r="G91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7" i="1"/>
  <c r="G114" i="1"/>
  <c r="G118" i="1"/>
  <c r="G111" i="1"/>
  <c r="G112" i="1"/>
  <c r="G119" i="1"/>
  <c r="G120" i="1"/>
  <c r="G115" i="1"/>
  <c r="G113" i="1"/>
  <c r="G116" i="1"/>
  <c r="G123" i="1"/>
  <c r="G124" i="1"/>
  <c r="G125" i="1"/>
  <c r="G126" i="1"/>
  <c r="G127" i="1"/>
  <c r="G121" i="1"/>
  <c r="G128" i="1"/>
  <c r="G122" i="1"/>
  <c r="G129" i="1"/>
  <c r="G131" i="1"/>
  <c r="G130" i="1"/>
  <c r="G133" i="1"/>
  <c r="G134" i="1"/>
  <c r="G135" i="1"/>
  <c r="G132" i="1"/>
  <c r="G138" i="1"/>
  <c r="G139" i="1"/>
  <c r="G137" i="1"/>
  <c r="G136" i="1"/>
  <c r="G147" i="1"/>
  <c r="G140" i="1"/>
  <c r="G141" i="1"/>
  <c r="G142" i="1"/>
  <c r="G143" i="1"/>
  <c r="G226" i="1"/>
  <c r="G144" i="1"/>
  <c r="G145" i="1"/>
  <c r="G149" i="1"/>
  <c r="G148" i="1"/>
  <c r="G162" i="1"/>
  <c r="G156" i="1"/>
  <c r="G150" i="1"/>
  <c r="G166" i="1"/>
  <c r="G157" i="1"/>
  <c r="G151" i="1"/>
  <c r="G158" i="1"/>
  <c r="G159" i="1"/>
  <c r="G160" i="1"/>
  <c r="G161" i="1"/>
  <c r="G155" i="1"/>
  <c r="G153" i="1"/>
  <c r="G163" i="1"/>
  <c r="G152" i="1"/>
  <c r="G154" i="1"/>
  <c r="G165" i="1"/>
  <c r="G167" i="1"/>
  <c r="G168" i="1"/>
  <c r="G164" i="1"/>
  <c r="G169" i="1"/>
  <c r="G170" i="1"/>
  <c r="G175" i="1"/>
  <c r="G171" i="1"/>
  <c r="G172" i="1"/>
  <c r="G173" i="1"/>
  <c r="G176" i="1"/>
  <c r="G177" i="1"/>
  <c r="G178" i="1"/>
  <c r="G179" i="1"/>
  <c r="G180" i="1"/>
  <c r="G174" i="1"/>
  <c r="G183" i="1"/>
  <c r="G184" i="1"/>
  <c r="G181" i="1"/>
  <c r="G182" i="1"/>
  <c r="G185" i="1"/>
  <c r="G186" i="1"/>
  <c r="G44" i="1"/>
  <c r="G187" i="1"/>
  <c r="G188" i="1"/>
  <c r="G193" i="1"/>
  <c r="G189" i="1"/>
  <c r="G190" i="1"/>
  <c r="G191" i="1"/>
  <c r="G194" i="1"/>
  <c r="G192" i="1"/>
  <c r="G204" i="1"/>
  <c r="G205" i="1"/>
  <c r="G196" i="1"/>
  <c r="G198" i="1"/>
  <c r="G200" i="1"/>
  <c r="G201" i="1"/>
  <c r="G199" i="1"/>
  <c r="G203" i="1"/>
  <c r="G206" i="1"/>
  <c r="G197" i="1"/>
  <c r="G202" i="1"/>
  <c r="G210" i="1"/>
  <c r="G207" i="1"/>
  <c r="G195" i="1"/>
  <c r="G212" i="1"/>
  <c r="G211" i="1"/>
  <c r="G19" i="1"/>
  <c r="G208" i="1"/>
  <c r="G213" i="1"/>
  <c r="G209" i="1"/>
  <c r="G219" i="1"/>
  <c r="G215" i="1"/>
  <c r="G216" i="1"/>
  <c r="G218" i="1"/>
  <c r="G214" i="1"/>
  <c r="G217" i="1"/>
  <c r="G220" i="1"/>
  <c r="G228" i="1"/>
  <c r="G223" i="1"/>
  <c r="G224" i="1"/>
  <c r="G221" i="1"/>
  <c r="G222" i="1"/>
  <c r="G225" i="1"/>
  <c r="G227" i="1"/>
  <c r="G231" i="1"/>
  <c r="G230" i="1"/>
  <c r="G232" i="1"/>
  <c r="G229" i="1"/>
  <c r="G233" i="1"/>
  <c r="G234" i="1"/>
  <c r="G235" i="1"/>
  <c r="G239" i="1"/>
  <c r="G240" i="1"/>
  <c r="G241" i="1"/>
  <c r="G242" i="1"/>
  <c r="G243" i="1"/>
  <c r="G244" i="1"/>
  <c r="G245" i="1"/>
  <c r="G246" i="1"/>
  <c r="G247" i="1"/>
  <c r="G248" i="1"/>
  <c r="G249" i="1"/>
  <c r="G14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92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" i="1"/>
  <c r="F4" i="1"/>
  <c r="F5" i="1"/>
  <c r="F6" i="1"/>
  <c r="F7" i="1"/>
  <c r="F236" i="1"/>
  <c r="F237" i="1"/>
  <c r="F8" i="1"/>
  <c r="F9" i="1"/>
  <c r="F10" i="1"/>
  <c r="F21" i="1"/>
  <c r="F11" i="1"/>
  <c r="F238" i="1"/>
  <c r="F12" i="1"/>
  <c r="F13" i="1"/>
  <c r="F15" i="1"/>
  <c r="F16" i="1"/>
  <c r="F18" i="1"/>
  <c r="F17" i="1"/>
  <c r="F20" i="1"/>
  <c r="F22" i="1"/>
  <c r="F23" i="1"/>
  <c r="F24" i="1"/>
  <c r="F25" i="1"/>
  <c r="F26" i="1"/>
  <c r="F27" i="1"/>
  <c r="F28" i="1"/>
  <c r="F29" i="1"/>
  <c r="F30" i="1"/>
  <c r="F31" i="1"/>
  <c r="F33" i="1"/>
  <c r="F32" i="1"/>
  <c r="F34" i="1"/>
  <c r="F35" i="1"/>
  <c r="F36" i="1"/>
  <c r="F37" i="1"/>
  <c r="F38" i="1"/>
  <c r="F39" i="1"/>
  <c r="F41" i="1"/>
  <c r="F40" i="1"/>
  <c r="F43" i="1"/>
  <c r="F42" i="1"/>
  <c r="F45" i="1"/>
  <c r="F46" i="1"/>
  <c r="F47" i="1"/>
  <c r="F48" i="1"/>
  <c r="F49" i="1"/>
  <c r="F50" i="1"/>
  <c r="F51" i="1"/>
  <c r="F52" i="1"/>
  <c r="F53" i="1"/>
  <c r="F54" i="1"/>
  <c r="F57" i="1"/>
  <c r="F55" i="1"/>
  <c r="F56" i="1"/>
  <c r="F58" i="1"/>
  <c r="F59" i="1"/>
  <c r="F61" i="1"/>
  <c r="F60" i="1"/>
  <c r="F62" i="1"/>
  <c r="F68" i="1"/>
  <c r="F69" i="1"/>
  <c r="F66" i="1"/>
  <c r="F64" i="1"/>
  <c r="F63" i="1"/>
  <c r="F65" i="1"/>
  <c r="F71" i="1"/>
  <c r="F72" i="1"/>
  <c r="F70" i="1"/>
  <c r="F73" i="1"/>
  <c r="F74" i="1"/>
  <c r="F75" i="1"/>
  <c r="F76" i="1"/>
  <c r="F77" i="1"/>
  <c r="F78" i="1"/>
  <c r="F67" i="1"/>
  <c r="F79" i="1"/>
  <c r="F80" i="1"/>
  <c r="F81" i="1"/>
  <c r="F82" i="1"/>
  <c r="F83" i="1"/>
  <c r="F84" i="1"/>
  <c r="F85" i="1"/>
  <c r="F86" i="1"/>
  <c r="F87" i="1"/>
  <c r="F90" i="1"/>
  <c r="F88" i="1"/>
  <c r="F89" i="1"/>
  <c r="F94" i="1"/>
  <c r="F93" i="1"/>
  <c r="F95" i="1"/>
  <c r="F91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7" i="1"/>
  <c r="F114" i="1"/>
  <c r="F118" i="1"/>
  <c r="F111" i="1"/>
  <c r="F112" i="1"/>
  <c r="F119" i="1"/>
  <c r="F120" i="1"/>
  <c r="F115" i="1"/>
  <c r="F113" i="1"/>
  <c r="F116" i="1"/>
  <c r="F123" i="1"/>
  <c r="F124" i="1"/>
  <c r="F125" i="1"/>
  <c r="F126" i="1"/>
  <c r="F127" i="1"/>
  <c r="F121" i="1"/>
  <c r="F128" i="1"/>
  <c r="F122" i="1"/>
  <c r="F129" i="1"/>
  <c r="F131" i="1"/>
  <c r="F130" i="1"/>
  <c r="F133" i="1"/>
  <c r="F134" i="1"/>
  <c r="F135" i="1"/>
  <c r="F132" i="1"/>
  <c r="F138" i="1"/>
  <c r="F139" i="1"/>
  <c r="F137" i="1"/>
  <c r="F136" i="1"/>
  <c r="F147" i="1"/>
  <c r="F140" i="1"/>
  <c r="F141" i="1"/>
  <c r="F142" i="1"/>
  <c r="F143" i="1"/>
  <c r="F226" i="1"/>
  <c r="F144" i="1"/>
  <c r="F145" i="1"/>
  <c r="F149" i="1"/>
  <c r="F148" i="1"/>
  <c r="F162" i="1"/>
  <c r="F156" i="1"/>
  <c r="F150" i="1"/>
  <c r="F166" i="1"/>
  <c r="F157" i="1"/>
  <c r="F151" i="1"/>
  <c r="F158" i="1"/>
  <c r="F159" i="1"/>
  <c r="F160" i="1"/>
  <c r="F161" i="1"/>
  <c r="F155" i="1"/>
  <c r="F153" i="1"/>
  <c r="F163" i="1"/>
  <c r="F152" i="1"/>
  <c r="F154" i="1"/>
  <c r="F165" i="1"/>
  <c r="F167" i="1"/>
  <c r="F168" i="1"/>
  <c r="F164" i="1"/>
  <c r="F169" i="1"/>
  <c r="F170" i="1"/>
  <c r="F175" i="1"/>
  <c r="F171" i="1"/>
  <c r="F172" i="1"/>
  <c r="F173" i="1"/>
  <c r="F176" i="1"/>
  <c r="F177" i="1"/>
  <c r="F178" i="1"/>
  <c r="F179" i="1"/>
  <c r="F180" i="1"/>
  <c r="F174" i="1"/>
  <c r="F183" i="1"/>
  <c r="F184" i="1"/>
  <c r="F181" i="1"/>
  <c r="F182" i="1"/>
  <c r="F185" i="1"/>
  <c r="F186" i="1"/>
  <c r="F44" i="1"/>
  <c r="F187" i="1"/>
  <c r="F188" i="1"/>
  <c r="F193" i="1"/>
  <c r="F189" i="1"/>
  <c r="F190" i="1"/>
  <c r="F191" i="1"/>
  <c r="F194" i="1"/>
  <c r="F192" i="1"/>
  <c r="F204" i="1"/>
  <c r="F205" i="1"/>
  <c r="F196" i="1"/>
  <c r="F198" i="1"/>
  <c r="F200" i="1"/>
  <c r="F201" i="1"/>
  <c r="F199" i="1"/>
  <c r="F203" i="1"/>
  <c r="F206" i="1"/>
  <c r="F197" i="1"/>
  <c r="F202" i="1"/>
  <c r="F210" i="1"/>
  <c r="F207" i="1"/>
  <c r="F195" i="1"/>
  <c r="F212" i="1"/>
  <c r="F211" i="1"/>
  <c r="F19" i="1"/>
  <c r="F208" i="1"/>
  <c r="F213" i="1"/>
  <c r="F209" i="1"/>
  <c r="F219" i="1"/>
  <c r="F215" i="1"/>
  <c r="F216" i="1"/>
  <c r="F218" i="1"/>
  <c r="F214" i="1"/>
  <c r="F217" i="1"/>
  <c r="F220" i="1"/>
  <c r="F228" i="1"/>
  <c r="F223" i="1"/>
  <c r="F224" i="1"/>
  <c r="F221" i="1"/>
  <c r="F222" i="1"/>
  <c r="F225" i="1"/>
  <c r="F227" i="1"/>
  <c r="F231" i="1"/>
  <c r="F230" i="1"/>
  <c r="F232" i="1"/>
  <c r="F229" i="1"/>
  <c r="F233" i="1"/>
  <c r="F234" i="1"/>
  <c r="F235" i="1"/>
  <c r="F239" i="1"/>
  <c r="F240" i="1"/>
  <c r="F241" i="1"/>
  <c r="F242" i="1"/>
  <c r="F243" i="1"/>
  <c r="F244" i="1"/>
  <c r="F245" i="1"/>
  <c r="F246" i="1"/>
  <c r="F247" i="1"/>
  <c r="F248" i="1"/>
  <c r="F249" i="1"/>
  <c r="F14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92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146" i="1"/>
  <c r="F3" i="1"/>
  <c r="H322" i="1" l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3" i="1"/>
  <c r="H259" i="1"/>
  <c r="H255" i="1"/>
  <c r="H251" i="1"/>
  <c r="H248" i="1"/>
  <c r="H244" i="1"/>
  <c r="H240" i="1"/>
  <c r="H233" i="1"/>
  <c r="H231" i="1"/>
  <c r="H221" i="1"/>
  <c r="H220" i="1"/>
  <c r="H216" i="1"/>
  <c r="H213" i="1"/>
  <c r="H212" i="1"/>
  <c r="H202" i="1"/>
  <c r="H199" i="1"/>
  <c r="H196" i="1"/>
  <c r="H194" i="1"/>
  <c r="H193" i="1"/>
  <c r="H186" i="1"/>
  <c r="H184" i="1"/>
  <c r="H179" i="1"/>
  <c r="H173" i="1"/>
  <c r="H170" i="1"/>
  <c r="H167" i="1"/>
  <c r="H163" i="1"/>
  <c r="H160" i="1"/>
  <c r="H157" i="1"/>
  <c r="H162" i="1"/>
  <c r="H144" i="1"/>
  <c r="H141" i="1"/>
  <c r="H137" i="1"/>
  <c r="H135" i="1"/>
  <c r="H131" i="1"/>
  <c r="H121" i="1"/>
  <c r="H124" i="1"/>
  <c r="H115" i="1"/>
  <c r="H111" i="1"/>
  <c r="H110" i="1"/>
  <c r="H106" i="1"/>
  <c r="H102" i="1"/>
  <c r="H98" i="1"/>
  <c r="H95" i="1"/>
  <c r="H88" i="1"/>
  <c r="H85" i="1"/>
  <c r="H81" i="1"/>
  <c r="H78" i="1"/>
  <c r="H74" i="1"/>
  <c r="H71" i="1"/>
  <c r="H66" i="1"/>
  <c r="H60" i="1"/>
  <c r="H56" i="1"/>
  <c r="H53" i="1"/>
  <c r="H49" i="1"/>
  <c r="H45" i="1"/>
  <c r="H41" i="1"/>
  <c r="H36" i="1"/>
  <c r="H33" i="1"/>
  <c r="H28" i="1"/>
  <c r="H24" i="1"/>
  <c r="H17" i="1"/>
  <c r="H13" i="1"/>
  <c r="H21" i="1"/>
  <c r="H237" i="1"/>
  <c r="H5" i="1"/>
  <c r="H3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92" i="1"/>
  <c r="H262" i="1"/>
  <c r="H258" i="1"/>
  <c r="H254" i="1"/>
  <c r="H250" i="1"/>
  <c r="H247" i="1"/>
  <c r="H243" i="1"/>
  <c r="H239" i="1"/>
  <c r="H229" i="1"/>
  <c r="H227" i="1"/>
  <c r="H224" i="1"/>
  <c r="H217" i="1"/>
  <c r="H215" i="1"/>
  <c r="H208" i="1"/>
  <c r="H195" i="1"/>
  <c r="H197" i="1"/>
  <c r="H201" i="1"/>
  <c r="H205" i="1"/>
  <c r="H191" i="1"/>
  <c r="H188" i="1"/>
  <c r="H185" i="1"/>
  <c r="H183" i="1"/>
  <c r="H178" i="1"/>
  <c r="H172" i="1"/>
  <c r="H169" i="1"/>
  <c r="H165" i="1"/>
  <c r="H153" i="1"/>
  <c r="H159" i="1"/>
  <c r="H166" i="1"/>
  <c r="H148" i="1"/>
  <c r="H226" i="1"/>
  <c r="H140" i="1"/>
  <c r="H139" i="1"/>
  <c r="H134" i="1"/>
  <c r="H129" i="1"/>
  <c r="H127" i="1"/>
  <c r="H123" i="1"/>
  <c r="H120" i="1"/>
  <c r="H118" i="1"/>
  <c r="H109" i="1"/>
  <c r="H105" i="1"/>
  <c r="H101" i="1"/>
  <c r="H97" i="1"/>
  <c r="H93" i="1"/>
  <c r="H90" i="1"/>
  <c r="H84" i="1"/>
  <c r="H80" i="1"/>
  <c r="H77" i="1"/>
  <c r="H73" i="1"/>
  <c r="H65" i="1"/>
  <c r="H69" i="1"/>
  <c r="H61" i="1"/>
  <c r="H55" i="1"/>
  <c r="H52" i="1"/>
  <c r="H48" i="1"/>
  <c r="H42" i="1"/>
  <c r="H39" i="1"/>
  <c r="H35" i="1"/>
  <c r="H31" i="1"/>
  <c r="H27" i="1"/>
  <c r="H23" i="1"/>
  <c r="H18" i="1"/>
  <c r="H12" i="1"/>
  <c r="H10" i="1"/>
  <c r="H236" i="1"/>
  <c r="H4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5" i="1"/>
  <c r="H261" i="1"/>
  <c r="H257" i="1"/>
  <c r="H253" i="1"/>
  <c r="H14" i="1"/>
  <c r="H246" i="1"/>
  <c r="H242" i="1"/>
  <c r="H235" i="1"/>
  <c r="H232" i="1"/>
  <c r="H225" i="1"/>
  <c r="H223" i="1"/>
  <c r="H214" i="1"/>
  <c r="H219" i="1"/>
  <c r="H19" i="1"/>
  <c r="H207" i="1"/>
  <c r="H206" i="1"/>
  <c r="H200" i="1"/>
  <c r="H204" i="1"/>
  <c r="H190" i="1"/>
  <c r="H187" i="1"/>
  <c r="H182" i="1"/>
  <c r="H174" i="1"/>
  <c r="H177" i="1"/>
  <c r="H171" i="1"/>
  <c r="H164" i="1"/>
  <c r="H154" i="1"/>
  <c r="H155" i="1"/>
  <c r="H158" i="1"/>
  <c r="H150" i="1"/>
  <c r="H149" i="1"/>
  <c r="H143" i="1"/>
  <c r="H147" i="1"/>
  <c r="H138" i="1"/>
  <c r="H133" i="1"/>
  <c r="H122" i="1"/>
  <c r="H126" i="1"/>
  <c r="H116" i="1"/>
  <c r="H119" i="1"/>
  <c r="H114" i="1"/>
  <c r="H108" i="1"/>
  <c r="H104" i="1"/>
  <c r="H100" i="1"/>
  <c r="H96" i="1"/>
  <c r="H94" i="1"/>
  <c r="H87" i="1"/>
  <c r="H83" i="1"/>
  <c r="H79" i="1"/>
  <c r="H76" i="1"/>
  <c r="H70" i="1"/>
  <c r="H63" i="1"/>
  <c r="H68" i="1"/>
  <c r="H59" i="1"/>
  <c r="H57" i="1"/>
  <c r="H51" i="1"/>
  <c r="H47" i="1"/>
  <c r="H43" i="1"/>
  <c r="H38" i="1"/>
  <c r="H34" i="1"/>
  <c r="H30" i="1"/>
  <c r="H26" i="1"/>
  <c r="H22" i="1"/>
  <c r="H16" i="1"/>
  <c r="H238" i="1"/>
  <c r="H9" i="1"/>
  <c r="H7" i="1"/>
  <c r="H146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4" i="1"/>
  <c r="H260" i="1"/>
  <c r="H256" i="1"/>
  <c r="H252" i="1"/>
  <c r="H249" i="1"/>
  <c r="H245" i="1"/>
  <c r="H241" i="1"/>
  <c r="H234" i="1"/>
  <c r="H230" i="1"/>
  <c r="H222" i="1"/>
  <c r="H228" i="1"/>
  <c r="H218" i="1"/>
  <c r="H209" i="1"/>
  <c r="H211" i="1"/>
  <c r="H210" i="1"/>
  <c r="H203" i="1"/>
  <c r="H198" i="1"/>
  <c r="H192" i="1"/>
  <c r="H189" i="1"/>
  <c r="H44" i="1"/>
  <c r="H181" i="1"/>
  <c r="H180" i="1"/>
  <c r="H176" i="1"/>
  <c r="H175" i="1"/>
  <c r="H168" i="1"/>
  <c r="H152" i="1"/>
  <c r="H161" i="1"/>
  <c r="H151" i="1"/>
  <c r="H156" i="1"/>
  <c r="H145" i="1"/>
  <c r="H142" i="1"/>
  <c r="H136" i="1"/>
  <c r="H132" i="1"/>
  <c r="H130" i="1"/>
  <c r="H128" i="1"/>
  <c r="H125" i="1"/>
  <c r="H113" i="1"/>
  <c r="H112" i="1"/>
  <c r="H117" i="1"/>
  <c r="H107" i="1"/>
  <c r="H103" i="1"/>
  <c r="H99" i="1"/>
  <c r="H91" i="1"/>
  <c r="H89" i="1"/>
  <c r="H86" i="1"/>
  <c r="H82" i="1"/>
  <c r="H67" i="1"/>
  <c r="H75" i="1"/>
  <c r="H72" i="1"/>
  <c r="H64" i="1"/>
  <c r="H62" i="1"/>
  <c r="H58" i="1"/>
  <c r="H54" i="1"/>
  <c r="H50" i="1"/>
  <c r="H46" i="1"/>
  <c r="H40" i="1"/>
  <c r="H37" i="1"/>
  <c r="H32" i="1"/>
  <c r="H29" i="1"/>
  <c r="H25" i="1"/>
  <c r="H20" i="1"/>
  <c r="H15" i="1"/>
  <c r="H11" i="1"/>
  <c r="H8" i="1"/>
  <c r="H6" i="1"/>
  <c r="H325" i="1"/>
  <c r="G66" i="3"/>
  <c r="F66" i="3"/>
  <c r="G152" i="2"/>
  <c r="F152" i="2"/>
</calcChain>
</file>

<file path=xl/sharedStrings.xml><?xml version="1.0" encoding="utf-8"?>
<sst xmlns="http://schemas.openxmlformats.org/spreadsheetml/2006/main" count="563" uniqueCount="482">
  <si>
    <t>Статистика по приостановкам в разрезе кадастровых инженеров (2017 год)</t>
  </si>
  <si>
    <t>ФИО кадастрового инженера</t>
  </si>
  <si>
    <t>Всего  заявлений (апрель)</t>
  </si>
  <si>
    <t>В том числе принято Уведомлений о приостановлении (апрель)</t>
  </si>
  <si>
    <t>Всего  заявлений (май)</t>
  </si>
  <si>
    <t>В том числе принято Уведомлений о приостановлении (май)</t>
  </si>
  <si>
    <r>
      <t>в</t>
    </r>
    <r>
      <rPr>
        <b/>
        <sz val="10"/>
        <color rgb="FF000000"/>
        <rFont val="Arial"/>
        <family val="2"/>
        <charset val="204"/>
      </rPr>
      <t>сего заяылениий аврель-иай</t>
    </r>
  </si>
  <si>
    <t>% приостановлений от общего количества заявлений</t>
  </si>
  <si>
    <t>Абатурова Татьяна Александровна</t>
  </si>
  <si>
    <t>Абраков Илгам Ильдусович</t>
  </si>
  <si>
    <t>Абсатарова Екатерина Сергеевна</t>
  </si>
  <si>
    <t>Ажгихина Надежда Викторовна</t>
  </si>
  <si>
    <t>Азанова Оксана Васильевна</t>
  </si>
  <si>
    <t>Акманаева Юлия Дамилевна</t>
  </si>
  <si>
    <t>Алампиева Екатерина Сергеевна</t>
  </si>
  <si>
    <t>Александров Иван Борисович</t>
  </si>
  <si>
    <t>Александрова Анна Сергеевна</t>
  </si>
  <si>
    <t>Алешина Наталья Павловна</t>
  </si>
  <si>
    <t>Алиева Мария Алиджановна</t>
  </si>
  <si>
    <t>Аликина Татьяна Владимировна</t>
  </si>
  <si>
    <t>Алифанова Маримьяна Юрьевна</t>
  </si>
  <si>
    <t>Алфёрова Мария Николаевна</t>
  </si>
  <si>
    <t>Андриянов Александр Николаевич</t>
  </si>
  <si>
    <t>Андросова Галия Возыховна</t>
  </si>
  <si>
    <t>Антипин Алексей Геннадьевич</t>
  </si>
  <si>
    <t>Арбузова Нелли Васильевна</t>
  </si>
  <si>
    <t>Ахматова Луиза Айдаровна</t>
  </si>
  <si>
    <t>Бабикова Аксана Владимировна</t>
  </si>
  <si>
    <t>Бабинцева Ирина Григорьевна</t>
  </si>
  <si>
    <t>Бажутин Алексей Михайлович</t>
  </si>
  <si>
    <t>Байдурова Лариса Викторовна</t>
  </si>
  <si>
    <t>Баранова Любовь Борисовна</t>
  </si>
  <si>
    <t>Баскакова Евгения Владимировна</t>
  </si>
  <si>
    <t>Батурин Юрий Анатольевич</t>
  </si>
  <si>
    <t>Бачурина Наталья Наилевна</t>
  </si>
  <si>
    <t>Баюнов Сергей Владимирович</t>
  </si>
  <si>
    <t>Баяндина Екатерина Сергеевна</t>
  </si>
  <si>
    <t>Белкина Наталья Николаевна</t>
  </si>
  <si>
    <t>Беляева Татьяна Владимировна</t>
  </si>
  <si>
    <t>Бертош Ольга Михайловна</t>
  </si>
  <si>
    <t>Бонин Александр Сергеевич</t>
  </si>
  <si>
    <t>Боровикова Алевтина Аркадьевна</t>
  </si>
  <si>
    <t>Боровых Наталья Сергеевна</t>
  </si>
  <si>
    <t>Бородина Наталья Борисовна</t>
  </si>
  <si>
    <t>Босяков Александр Владимирович</t>
  </si>
  <si>
    <t>Боталов Юрий Сергеевич</t>
  </si>
  <si>
    <t>Бочарова Марина Андреевна</t>
  </si>
  <si>
    <t>Бочкарев Андрей Валерьевич</t>
  </si>
  <si>
    <t>Бочкарёва Ольга Валерьевна</t>
  </si>
  <si>
    <t>Бочкарева Татьяна Геннадьевна</t>
  </si>
  <si>
    <t>Бражникова Татьяна Викторовна</t>
  </si>
  <si>
    <t>Бразгина Ильмира Фанавиевна</t>
  </si>
  <si>
    <t>Брехов Александр Леонидович</t>
  </si>
  <si>
    <t>Бруцкая Наталья Александровна</t>
  </si>
  <si>
    <t>Бузмакова Марина Андреевна</t>
  </si>
  <si>
    <t>Булавина Александра Григорьевна</t>
  </si>
  <si>
    <t>Бухаров Ринат Рамилевич</t>
  </si>
  <si>
    <t>Бушкова Светлана Витальевна</t>
  </si>
  <si>
    <t>Бушуев Андрей Анатольевич</t>
  </si>
  <si>
    <t>Быкова Ольга Владимировна</t>
  </si>
  <si>
    <t>Бычин Роман Александрович</t>
  </si>
  <si>
    <t>Валеева Альбина Рафаилевна</t>
  </si>
  <si>
    <t>Васенин Михаил Алексеевич</t>
  </si>
  <si>
    <t>Васенина Олеся Райнатовна</t>
  </si>
  <si>
    <t>Васеньков Андрей Олегович</t>
  </si>
  <si>
    <t>Васильева Екатерина Леонидовна</t>
  </si>
  <si>
    <t>Васюкова Надежда Владимировна</t>
  </si>
  <si>
    <t>Вахрушева Эльвира Владимировна</t>
  </si>
  <si>
    <t>Веретенникова Светлана Валерьевна</t>
  </si>
  <si>
    <t>Вештемова Фаина Анатольевна</t>
  </si>
  <si>
    <t>Власова Екатерина Леонидовна</t>
  </si>
  <si>
    <t>Власова Ольга Викторовна</t>
  </si>
  <si>
    <t>Власова Оксана Михайловна</t>
  </si>
  <si>
    <t>Волегова Ольга Александровна</t>
  </si>
  <si>
    <t>Волкова Анна Алексеевна</t>
  </si>
  <si>
    <t>Володина Вера Владимировна</t>
  </si>
  <si>
    <t>Воробьева Юлия Николаевна</t>
  </si>
  <si>
    <t>Воронина Светлана Николаевна</t>
  </si>
  <si>
    <t>Воронцов Алексей Сергеевич</t>
  </si>
  <si>
    <t>Вяткин Иван Николаевич</t>
  </si>
  <si>
    <t>Габова Наталья Валерьевна</t>
  </si>
  <si>
    <t>Газиятов Максим Арсеньевич</t>
  </si>
  <si>
    <t>Гайдучик Александр Николаевич</t>
  </si>
  <si>
    <t>Галимзянов Артем Наилевич</t>
  </si>
  <si>
    <t>Галимзянова Марина Владимировна</t>
  </si>
  <si>
    <t>Галиуллин Илья Родикович</t>
  </si>
  <si>
    <t>Галиуллин Хурмат Махмутович</t>
  </si>
  <si>
    <t>Галкин Денис Валерьевич</t>
  </si>
  <si>
    <t>Галушко Ксения Семеновна</t>
  </si>
  <si>
    <t>Гараев Евгений Рафаилович</t>
  </si>
  <si>
    <t>Гарипова Яна Вадимовна</t>
  </si>
  <si>
    <t>Гатауллина Анна Сергеевна</t>
  </si>
  <si>
    <t>Гафаров Дмитрий Сергеевич</t>
  </si>
  <si>
    <t>Герасимова Ксения Дмитриевна</t>
  </si>
  <si>
    <t>Гилева Инна Сергеевна</t>
  </si>
  <si>
    <t>Гилязев Рамиль Вильевич</t>
  </si>
  <si>
    <t>Глухова Ирина Андреевна</t>
  </si>
  <si>
    <t>Гонина Светлана Сергеевна</t>
  </si>
  <si>
    <t>Горина Виктория Викторовна</t>
  </si>
  <si>
    <t>Горюнова Елена Николаевна</t>
  </si>
  <si>
    <t>Гуляева Ксения Владимировна</t>
  </si>
  <si>
    <t>Гусева Наталья Сергеевна</t>
  </si>
  <si>
    <t>Гусева Юлия Сергеевна</t>
  </si>
  <si>
    <t>Двинянинов Андрей Валерьевич</t>
  </si>
  <si>
    <t>Двинянинов Иван Сергеевич</t>
  </si>
  <si>
    <t>Дерновая Елена Борисовна</t>
  </si>
  <si>
    <t>Диева Елена Алексеевна</t>
  </si>
  <si>
    <t>Докшина Марина Викторовна</t>
  </si>
  <si>
    <t>Долинкин Василий Валерьевич</t>
  </si>
  <si>
    <t>Драчев Андрей Николаевич</t>
  </si>
  <si>
    <t>Дудникова Ирина Владимировна</t>
  </si>
  <si>
    <t>Дунаева Алла Валерьевна</t>
  </si>
  <si>
    <t>Дьякова Надежда Владимировна</t>
  </si>
  <si>
    <t>Евсеева Наталья Анатольевна</t>
  </si>
  <si>
    <t>Егошина Ирина Васильевна</t>
  </si>
  <si>
    <t>Елохова Татьяна Викторовна</t>
  </si>
  <si>
    <t>Еремин Сергей Александрович</t>
  </si>
  <si>
    <t>Ермилов Владимир Юльевич</t>
  </si>
  <si>
    <t>Ершов Никита Сергеевич</t>
  </si>
  <si>
    <t>Ершов Павел Владимирович</t>
  </si>
  <si>
    <t>Ефимов Дмитрий Михайлович</t>
  </si>
  <si>
    <t>Жданова Раиса Геннадьевна</t>
  </si>
  <si>
    <t>Житникова Татьяна Николаевна</t>
  </si>
  <si>
    <t>Жук Евгения Ивановна</t>
  </si>
  <si>
    <t>Жуков Олег Сергеевич</t>
  </si>
  <si>
    <t>Зайцев Александр Викторович</t>
  </si>
  <si>
    <t>Зайцева Екатерина Алексеевна</t>
  </si>
  <si>
    <t>Зарифьянов Ильнур Валинурович</t>
  </si>
  <si>
    <t>Захарова Елена Леонтиевна</t>
  </si>
  <si>
    <t>Заякина Екатерина Юрьевна</t>
  </si>
  <si>
    <t>Звездин Михаил Алексеевич</t>
  </si>
  <si>
    <t>Звягин Сергей Викторович</t>
  </si>
  <si>
    <t>Звягина Светлана Николаевна</t>
  </si>
  <si>
    <t>Зеленина Кристина Викторовна</t>
  </si>
  <si>
    <t>Зинькевич Елена Владимировна</t>
  </si>
  <si>
    <t>Злобина Наталья Васильевна</t>
  </si>
  <si>
    <t>Злыгостева Марина Андреевна</t>
  </si>
  <si>
    <t>Змеев Алексей Александрович</t>
  </si>
  <si>
    <t>Змеева Эльза Рафисовна</t>
  </si>
  <si>
    <t>Зотова Альбина Дамировна</t>
  </si>
  <si>
    <t>Иванова Екатерина Николаевна</t>
  </si>
  <si>
    <t>Игошева Екатерина Сергеевна</t>
  </si>
  <si>
    <t>Иксанова Светлана Робертовна</t>
  </si>
  <si>
    <t>Исаков Илсур Василевич</t>
  </si>
  <si>
    <t>Исимбаев Игорь Сергеевич</t>
  </si>
  <si>
    <t>Исмагулова Татьяна Сергеевна</t>
  </si>
  <si>
    <t>Казакова Анастасия Валерьевна</t>
  </si>
  <si>
    <t>Казакова Ольга Ивановна</t>
  </si>
  <si>
    <t>Калинина Ольга Николаевна</t>
  </si>
  <si>
    <t>Канаева Екатерина Андреевна</t>
  </si>
  <si>
    <t>Кандакова Марина Николаевна</t>
  </si>
  <si>
    <t>Кандакова Наталья Владимировна</t>
  </si>
  <si>
    <t>Кантуганова Гульнур Наиловна</t>
  </si>
  <si>
    <t>Капленко Лидия Владимировна</t>
  </si>
  <si>
    <t>Каплунас Максим Викторович</t>
  </si>
  <si>
    <t>Карабулин Максим Владимирович</t>
  </si>
  <si>
    <t>Каракулова Татьяна Анатольевна</t>
  </si>
  <si>
    <t>Каримов Тавис Вакиф-Ростамович</t>
  </si>
  <si>
    <t>Карманов Алексей Юрьевич</t>
  </si>
  <si>
    <t>Карнаухов Юрий Сергеевич</t>
  </si>
  <si>
    <t>Карташев Михаил Константинович</t>
  </si>
  <si>
    <t>Карчинский Анатолий Сергеевич</t>
  </si>
  <si>
    <t>Карякина Валерия Сергеевна</t>
  </si>
  <si>
    <t>Касимова Мария Рашидовна</t>
  </si>
  <si>
    <t>Касьянов Владимир Валерьевич</t>
  </si>
  <si>
    <t>Кашин Евгений Викторович</t>
  </si>
  <si>
    <t>Кеслер Роман Владимирович</t>
  </si>
  <si>
    <t>Кетова Ольга Анатольевна</t>
  </si>
  <si>
    <t>Кибанов Виктор Михайлович</t>
  </si>
  <si>
    <t>Кислицына Анастасия Викторовна</t>
  </si>
  <si>
    <t>Киямова Дамира Харматулловна</t>
  </si>
  <si>
    <t>Клепикова Любовь Александровна</t>
  </si>
  <si>
    <t>Климова Надежда Викторовна</t>
  </si>
  <si>
    <t>Кобелева Валерия Владимировна</t>
  </si>
  <si>
    <t>Ковалёва Елена Ивановна</t>
  </si>
  <si>
    <t>Коваленко Евгений Павлович</t>
  </si>
  <si>
    <t>Козгова Мария Анатольевна</t>
  </si>
  <si>
    <t>Козлов Андрей Викторович</t>
  </si>
  <si>
    <t>Колбина Екатерина Владимировна</t>
  </si>
  <si>
    <t>Колесникова Татьяна Сергеевна</t>
  </si>
  <si>
    <t>Колесова Анастасия Андреевна</t>
  </si>
  <si>
    <t>Колобов Сергей Владимирович</t>
  </si>
  <si>
    <t>Колчанов Андрей Михайлович</t>
  </si>
  <si>
    <t>Колчанов Николай Павлович</t>
  </si>
  <si>
    <t>Колыванова Татьяна Васильевна</t>
  </si>
  <si>
    <t>Комаров Иван Сергеевич</t>
  </si>
  <si>
    <t>Комлева Ольга Николаевна</t>
  </si>
  <si>
    <t>Конев Александр Анатольевич</t>
  </si>
  <si>
    <t>Копылова Надежда Ивановна</t>
  </si>
  <si>
    <t>Кораблев Сергей Юрьевич</t>
  </si>
  <si>
    <t>Коркина Екатерина Васильевна</t>
  </si>
  <si>
    <t>Корнеева Варвара Ивановна</t>
  </si>
  <si>
    <t>Косачев Андрей Владимирович</t>
  </si>
  <si>
    <t>Косачева Светлана Владимировна</t>
  </si>
  <si>
    <t>Косолапова Евгения Игоревна</t>
  </si>
  <si>
    <t>Костарев Роман Викторович</t>
  </si>
  <si>
    <t>Костарева Ирина Михайловна</t>
  </si>
  <si>
    <t>Костарева Надежда Викторовна</t>
  </si>
  <si>
    <t>Костина Светлана Александровна</t>
  </si>
  <si>
    <t>Кострова Светлана Николаевна</t>
  </si>
  <si>
    <t>Кострикова Карина Юрьевна</t>
  </si>
  <si>
    <t>Котельников Александр Валерьевич</t>
  </si>
  <si>
    <t>Кошелева Римма Михайловна</t>
  </si>
  <si>
    <t>Красникова Екатерина Леонидовна</t>
  </si>
  <si>
    <t>Краснова Ольга Васильевна</t>
  </si>
  <si>
    <t>Кротова Ольга Сергеевна</t>
  </si>
  <si>
    <t>Кротова Юлия Игоревна</t>
  </si>
  <si>
    <t>Куделькин Андрей Сергеевич</t>
  </si>
  <si>
    <t>Кудрова Розалия Латфулловна</t>
  </si>
  <si>
    <t>Кузнецов Александр Александрович</t>
  </si>
  <si>
    <t>Кузнецов Олег Валерьевич</t>
  </si>
  <si>
    <t>Кузнецова Марина Сергеевна</t>
  </si>
  <si>
    <t>Кузнецова Татьяна Александровна</t>
  </si>
  <si>
    <t>Кутдусова Ирина Альмировна</t>
  </si>
  <si>
    <t>Кутлина Гульнара Возивовна</t>
  </si>
  <si>
    <t>Кутявина Дарья Геннадьевна</t>
  </si>
  <si>
    <t>Кухтина Екатерина Николаевна</t>
  </si>
  <si>
    <t>Кучумова Юлия Рамилевна</t>
  </si>
  <si>
    <t>Куштанов Ильсур Ильясович</t>
  </si>
  <si>
    <t>Кылосова Светлана Владимировна</t>
  </si>
  <si>
    <t>Ладнева Екатерина Андреевна</t>
  </si>
  <si>
    <t>Лебедева Оксана Андреевна</t>
  </si>
  <si>
    <t>Лихотина Мария Анатольевна</t>
  </si>
  <si>
    <t>Ломов Дмитрий Викторович</t>
  </si>
  <si>
    <t>Лузина Елена Петровна</t>
  </si>
  <si>
    <t>Лузина Ольга Андреевна</t>
  </si>
  <si>
    <t>Луценко Светлана Альфредовна</t>
  </si>
  <si>
    <t>Мазунина Анна Андреевна</t>
  </si>
  <si>
    <t>Мазунина Наталья Валерьевна</t>
  </si>
  <si>
    <t>Маегова Елена Ивановна</t>
  </si>
  <si>
    <t>Макаров Владимир Евгеньевич</t>
  </si>
  <si>
    <t>Макарова Кристина Николаевна</t>
  </si>
  <si>
    <t>Макурина Александра Павловна</t>
  </si>
  <si>
    <t>Маламанова Екатерина Олеговна</t>
  </si>
  <si>
    <t>Малашкина Оксана Валерьевна</t>
  </si>
  <si>
    <t>Малых Татьяна Александровна</t>
  </si>
  <si>
    <t>Мальцев Максим Сергеевич</t>
  </si>
  <si>
    <t>Мальцева Вероника Михайловна</t>
  </si>
  <si>
    <t>Маркевич Марина Викторовна</t>
  </si>
  <si>
    <t>Маркевич Ольга Васильевна</t>
  </si>
  <si>
    <t>Мартюшева Людмила Петровна</t>
  </si>
  <si>
    <t>Мартьянова Яна Александровна</t>
  </si>
  <si>
    <t>Масалева Марина Сергеевна</t>
  </si>
  <si>
    <t>Матвеев Сергей Алексеевич</t>
  </si>
  <si>
    <t>Махмутова Марина Юрьевна</t>
  </si>
  <si>
    <t>Медведева Наталья Евгеньевна</t>
  </si>
  <si>
    <t>Мелкозернов Яков Владимирович</t>
  </si>
  <si>
    <t>Мелкозернова Екатерина Геннадьевна</t>
  </si>
  <si>
    <t>Мельников Олег Владимирович</t>
  </si>
  <si>
    <t>Мельникова Валентина Евгеньевна</t>
  </si>
  <si>
    <t>Меновщиков Дмитрий Александрович</t>
  </si>
  <si>
    <t>Мехоношина Татьяна Николаевна</t>
  </si>
  <si>
    <t>Мизев Алексей Глебович</t>
  </si>
  <si>
    <t>Микрюков Илья Борисович</t>
  </si>
  <si>
    <t>Минин Владимир Геннадьевич</t>
  </si>
  <si>
    <t>Минина Олеся Сергеевна</t>
  </si>
  <si>
    <t>Минц Лариса Владимировна</t>
  </si>
  <si>
    <t>Михайлова Юлия Марсовна</t>
  </si>
  <si>
    <t>Мичева Елена Константиновна</t>
  </si>
  <si>
    <t>Монастырская Светлана Сергеевна</t>
  </si>
  <si>
    <t>Мордвинова Ольга Валентиновна</t>
  </si>
  <si>
    <t>Мордовская Лариса Александровна</t>
  </si>
  <si>
    <t>Морозова Надежда Сергеевна</t>
  </si>
  <si>
    <t>Мохова Светлана Валерьевна</t>
  </si>
  <si>
    <t>Мошев Владимир Николаевич</t>
  </si>
  <si>
    <t>Мошева Анна Николаевна</t>
  </si>
  <si>
    <t>Мустаев Илдар Аглямович</t>
  </si>
  <si>
    <t>Мутовкина Кристина Сергеевна</t>
  </si>
  <si>
    <t>Мухайлова Эльвина Фанилевна</t>
  </si>
  <si>
    <t>Мышкина Светлана Анатольевна</t>
  </si>
  <si>
    <t>Назаров Дамир Галиханович</t>
  </si>
  <si>
    <t>Назарова Ляйсан Илдусовна</t>
  </si>
  <si>
    <t>Найданова Наталья Ивановна</t>
  </si>
  <si>
    <t>Намитов Андрей Викторович</t>
  </si>
  <si>
    <t>Наумова Алена Викторовна</t>
  </si>
  <si>
    <t>Нацибуллина Евгения Николаевна</t>
  </si>
  <si>
    <t>Некрасов Виталий Александрович</t>
  </si>
  <si>
    <t>Некрасова Юлия Радиковна</t>
  </si>
  <si>
    <t>Несолёная Ольга Степановна</t>
  </si>
  <si>
    <t>Никифоров Владимир Александрович</t>
  </si>
  <si>
    <t>Никифорова Надежда Викторовна</t>
  </si>
  <si>
    <t>Никонова Ирина Александровна</t>
  </si>
  <si>
    <t>Никулина Юлия Анатольевна</t>
  </si>
  <si>
    <t>Носкова Наталья Викторовна</t>
  </si>
  <si>
    <t>Обухова Марина Васильевна</t>
  </si>
  <si>
    <t>Обросов Денис Юрьевич</t>
  </si>
  <si>
    <t>Овсянникова Татьяна Николаевна</t>
  </si>
  <si>
    <t>Овсянников Юрий Васильевич</t>
  </si>
  <si>
    <t>Огородников Валентин Вячеславович</t>
  </si>
  <si>
    <t>Огородникова Оксана Геннадьевна</t>
  </si>
  <si>
    <t>Отинов Евгений Сергеевич</t>
  </si>
  <si>
    <t>Ошева Екатерина Дмитриевна</t>
  </si>
  <si>
    <t>Пастухова Светлана Сергеевна</t>
  </si>
  <si>
    <t>Пасынкова Юлия Александровна</t>
  </si>
  <si>
    <t>Патраков Андрей Владимирович</t>
  </si>
  <si>
    <t>Патрушев Михаил Олегович</t>
  </si>
  <si>
    <t>Пегушин Андрей Васильевич</t>
  </si>
  <si>
    <t>Пенягина Дарья Юрьевна</t>
  </si>
  <si>
    <t>Пепеляев Алексей Витальевич</t>
  </si>
  <si>
    <t>Пепеляева Ирина Витальевна</t>
  </si>
  <si>
    <t>Перервина Александра Сергеевна</t>
  </si>
  <si>
    <t>Перешеина Гульфира Вакильевна</t>
  </si>
  <si>
    <t>Пермяков Александр Сергеевич</t>
  </si>
  <si>
    <t>Пермяков Алексей Владимирович</t>
  </si>
  <si>
    <t>Пермяков Алексей Сергеевич</t>
  </si>
  <si>
    <t>Пермякова Елена Александровна</t>
  </si>
  <si>
    <t>Пермякова Татьяна Алексеевна</t>
  </si>
  <si>
    <t>Петрусев Андрей Сергеевич</t>
  </si>
  <si>
    <t>Петрова Ирина Валентиновна</t>
  </si>
  <si>
    <t>Петунина Екатерина Владимировна</t>
  </si>
  <si>
    <t>Печенкина Елена Юрьевна</t>
  </si>
  <si>
    <t>Питиримов Вячеслав Семенович</t>
  </si>
  <si>
    <t>Питиримов Дмитрий Вячеславович</t>
  </si>
  <si>
    <t>Политова Елена Владимировна</t>
  </si>
  <si>
    <t>Половникова Надежда Сергеевна</t>
  </si>
  <si>
    <t>Пономарев Андрей Леонидович</t>
  </si>
  <si>
    <t>Пономарева Ольга Мирославовна</t>
  </si>
  <si>
    <t>Попов Алексей Анатольевич</t>
  </si>
  <si>
    <t>Попова Валентина Васильевна</t>
  </si>
  <si>
    <t>Попова Вера Михайловна</t>
  </si>
  <si>
    <t>Попова Галина Аркадьевна</t>
  </si>
  <si>
    <t>Попова Оксана Георгиевна</t>
  </si>
  <si>
    <t>Постникова Светлана Александровна</t>
  </si>
  <si>
    <t>Потапчук Наталья Сергеевна</t>
  </si>
  <si>
    <t>Потеряева Наталья Валерьевна</t>
  </si>
  <si>
    <t>Пузикова Юлия Романовна</t>
  </si>
  <si>
    <t>Распопина Екатерина Игоревна</t>
  </si>
  <si>
    <t>Родыгина Екатерина Николаевна</t>
  </si>
  <si>
    <t>Рожанский Александр Анатольевич</t>
  </si>
  <si>
    <t>Ромахина Галина Геннадьевна</t>
  </si>
  <si>
    <t>Рудакова Елена Александровна</t>
  </si>
  <si>
    <t>Румянцева Ирина Сергеевна</t>
  </si>
  <si>
    <t>Русинова Ольга Александровна</t>
  </si>
  <si>
    <t>Рыбакова Людмила Олеговна</t>
  </si>
  <si>
    <t>Рычкова Елена Сергеевна</t>
  </si>
  <si>
    <t>Рязапова Ирина Равилевна</t>
  </si>
  <si>
    <t>Рясина Наталья Дмитриевна</t>
  </si>
  <si>
    <t>Сабитов Ильдар Рифович</t>
  </si>
  <si>
    <t>Савельева Татьяна Михайловна</t>
  </si>
  <si>
    <t>Савина Лариса Александровна</t>
  </si>
  <si>
    <t>Савицкая Наталья Николаевна</t>
  </si>
  <si>
    <t>Савич Оксана Викторовна</t>
  </si>
  <si>
    <t>Садиков Октай Фейзуллахович</t>
  </si>
  <si>
    <t>Садыков Алексей Владимирович</t>
  </si>
  <si>
    <t>Сакаев Александр Самигуллович</t>
  </si>
  <si>
    <t>Сакаева Рушания Хамзовна</t>
  </si>
  <si>
    <t>Салтыкова Марина Сергеевна</t>
  </si>
  <si>
    <t>Самсонова Лариса Ивановна</t>
  </si>
  <si>
    <t>Сапарова Надежда Александровна</t>
  </si>
  <si>
    <t>Сарапова Елена Николаевна</t>
  </si>
  <si>
    <t>Сахиуллина Альфия Гатрафиковна</t>
  </si>
  <si>
    <t>Седегов Павел Александрович</t>
  </si>
  <si>
    <t>Седельникова Яна Андреевна</t>
  </si>
  <si>
    <t>Сединина Лариса Борисовна</t>
  </si>
  <si>
    <t>Седухин Максим Борисович</t>
  </si>
  <si>
    <t>Селеткова Ольга Игоревна</t>
  </si>
  <si>
    <t>Селиванова Ксения Владимировна</t>
  </si>
  <si>
    <t>Селиванова Наталья Александровна</t>
  </si>
  <si>
    <t>Семенова Екатерина Владимировна</t>
  </si>
  <si>
    <t>Семериков Вячеслав Валентинович</t>
  </si>
  <si>
    <t>Сергеева Надежда Леонидовна</t>
  </si>
  <si>
    <t>Сергеева Наталья Викторовна</t>
  </si>
  <si>
    <t>Сергеева Полина Валентиновна</t>
  </si>
  <si>
    <t>Сесюнин Максим Николаевич</t>
  </si>
  <si>
    <t>Сизов Владимир Вадимович</t>
  </si>
  <si>
    <t>Смирнов Дмитрий Александрович</t>
  </si>
  <si>
    <t>Соколова Наталья Владимировна</t>
  </si>
  <si>
    <t>Солдатова Анастасия Николаевна</t>
  </si>
  <si>
    <t>Соловьев Андрей Владимирович</t>
  </si>
  <si>
    <t>Солопов Сергей Викторович</t>
  </si>
  <si>
    <t>Сомова Наталья Васильевна</t>
  </si>
  <si>
    <t>Старцев Игорь Анатольевич</t>
  </si>
  <si>
    <t>Старцева Елена Владимировна</t>
  </si>
  <si>
    <t>Страшкова Любовь Николаевна</t>
  </si>
  <si>
    <t>Стрельникова Светлана Геннадьевна</t>
  </si>
  <si>
    <t>Субботина Анастасия Александровна</t>
  </si>
  <si>
    <t>Субботина Елена Владимировна</t>
  </si>
  <si>
    <t>Сулейманова Дина Альфитовна</t>
  </si>
  <si>
    <t>Сулейманова Ильсияр Караматовна</t>
  </si>
  <si>
    <t>Сурсяков Георгий Игоревич</t>
  </si>
  <si>
    <t>Сурсякова Светлана Дмитриевна</t>
  </si>
  <si>
    <t>Сухоплюева Наталья Викторовна</t>
  </si>
  <si>
    <t>Сухоруков Роман Александрович</t>
  </si>
  <si>
    <t>Сыромятникова Елена Михайловна</t>
  </si>
  <si>
    <t>Сыропятова Елизавета Валерьевна</t>
  </si>
  <si>
    <t>Сычева Ольга Петровна</t>
  </si>
  <si>
    <t>Таначева Ольга Аркадьевна</t>
  </si>
  <si>
    <t>Таначева Юлия Аркадьевна</t>
  </si>
  <si>
    <t>Тарасов Андрей Валентинович</t>
  </si>
  <si>
    <t>Тарасов Семен Владимирович</t>
  </si>
  <si>
    <t>Тебенькова Анастасия Николаевна</t>
  </si>
  <si>
    <t>Терентьев Павел Викторович</t>
  </si>
  <si>
    <t>Терентьева Вера Владимировна</t>
  </si>
  <si>
    <t>Тиунов Денис Аркадьевич</t>
  </si>
  <si>
    <t>Тиунов Александр Викторович</t>
  </si>
  <si>
    <t>Тимашева Анастасия Васильевна</t>
  </si>
  <si>
    <t>Тимонин Сергей Анатольевич</t>
  </si>
  <si>
    <t>Тишкина Марина Михайловна</t>
  </si>
  <si>
    <t>Ткаченко Дарина Сергеевна</t>
  </si>
  <si>
    <t>Толстикова Екатерина Викторовна</t>
  </si>
  <si>
    <t>Толстикова Ксения Алексеевна</t>
  </si>
  <si>
    <t>Томилина Римма Гарипзяновна</t>
  </si>
  <si>
    <t>Томилов Алексей Владимирович</t>
  </si>
  <si>
    <t>Торопова Наталья Владиславовна</t>
  </si>
  <si>
    <t>Травникова Елена Фёдоровна</t>
  </si>
  <si>
    <t>Тричев Максим Степанович</t>
  </si>
  <si>
    <t>Трошева Анастасия Михайловна</t>
  </si>
  <si>
    <t>Трубеко Дмитрий Васильевич</t>
  </si>
  <si>
    <t>Трубинова Наталья Александровна</t>
  </si>
  <si>
    <t>Трусова Людмила Кирилловна</t>
  </si>
  <si>
    <t>Трясцина Татьяна Александровна</t>
  </si>
  <si>
    <t>Туголуков Анатолий Павлович</t>
  </si>
  <si>
    <t>Тугумов Ильгиз Нуриевич</t>
  </si>
  <si>
    <t>Тюняткина Анастасия Геннадьевна</t>
  </si>
  <si>
    <t>Ужегова Ульяна Олеговна</t>
  </si>
  <si>
    <t>Уколкин Илья Викторович</t>
  </si>
  <si>
    <t>Улеев Григорий Владимирович</t>
  </si>
  <si>
    <t>Ульянов Михаил Сергеевич</t>
  </si>
  <si>
    <t>Унгуряну Сергей Михайлович</t>
  </si>
  <si>
    <t>Усатова Ольга Петровна</t>
  </si>
  <si>
    <t>Усламина Наталья Геннадьевна</t>
  </si>
  <si>
    <t>Устюгова Светлана Юрьевна</t>
  </si>
  <si>
    <t>Уточкина Ксения Викторовна</t>
  </si>
  <si>
    <t>Ушакова Анастасия Андреевна</t>
  </si>
  <si>
    <t>Филипьева Нелли Анатольевна</t>
  </si>
  <si>
    <t>Фишов Андрей Владимирович</t>
  </si>
  <si>
    <t>Фокина Александра Витальевна</t>
  </si>
  <si>
    <t>Хабибулина Наталья Наилевна</t>
  </si>
  <si>
    <t>Хазов Кузьма Андреевич</t>
  </si>
  <si>
    <t>Хамидуллина Лилия Салимьзьяновна</t>
  </si>
  <si>
    <t>Хомякова Светлана Николаевна</t>
  </si>
  <si>
    <t>Худанина Екатерина Николаевна</t>
  </si>
  <si>
    <t>Хуснадинов Ренат Рашидович</t>
  </si>
  <si>
    <t>Цаплин Олег Евгеньевич</t>
  </si>
  <si>
    <t>Чазова Александра Олеговна</t>
  </si>
  <si>
    <t>Чекалина Татьяна Сергеевна</t>
  </si>
  <si>
    <t>Чепкасова Ирина Федоровна</t>
  </si>
  <si>
    <t>Черанёв Дмитрий Валерьевич</t>
  </si>
  <si>
    <t>Черемных Дмитрий Михайлович</t>
  </si>
  <si>
    <t>Черемухин Александр Михайлович</t>
  </si>
  <si>
    <t>Черепанов Юрий Олегович</t>
  </si>
  <si>
    <t>Черепанова Валентина Ивановна</t>
  </si>
  <si>
    <t>Чесноков Александр Сергеевич</t>
  </si>
  <si>
    <t>Чеснокова Светлана Александровна</t>
  </si>
  <si>
    <t>Честиков Виктор Иванович</t>
  </si>
  <si>
    <t>Чимров Станислав Олегович</t>
  </si>
  <si>
    <t>Чучуладзе Анвар Исмиханович</t>
  </si>
  <si>
    <t>Шабуров Тимур Петрович</t>
  </si>
  <si>
    <t>Шадрина Юлия Викторовна</t>
  </si>
  <si>
    <t>Шайхутдинова Марина Владимировна</t>
  </si>
  <si>
    <t>Шакирова Татьяна Сергеевна</t>
  </si>
  <si>
    <t>Шамурин Сергей Евгеньевич</t>
  </si>
  <si>
    <t>Шараева Дарья Леонидовна</t>
  </si>
  <si>
    <t>Шарафутдинов Вениамин Анатольевич</t>
  </si>
  <si>
    <t>Шахмерданова Елена Вячеславовна</t>
  </si>
  <si>
    <t>Шац Елена Ивановна</t>
  </si>
  <si>
    <t>Шевченко Юлия Александровна</t>
  </si>
  <si>
    <t>Шестаков Денис Николаевич</t>
  </si>
  <si>
    <t>Шилов Эдуард Павлович</t>
  </si>
  <si>
    <t>Ширяева Алла Николаевна</t>
  </si>
  <si>
    <t>Ширяева Марина Вячеславовна</t>
  </si>
  <si>
    <t>Шоломова Светлана Евгеньевна</t>
  </si>
  <si>
    <t>Шуравина Юлия Валерьевна</t>
  </si>
  <si>
    <t>Шухардина Екатерина Владимировна</t>
  </si>
  <si>
    <t>Щелчкова Елена Владимировна</t>
  </si>
  <si>
    <t>Щепелев Александр Владимирович</t>
  </si>
  <si>
    <t>Щербань Михаил Викторович</t>
  </si>
  <si>
    <t>Щербань Ольга Валерьевна</t>
  </si>
  <si>
    <t>Южаков Андрей Владимирович</t>
  </si>
  <si>
    <t>Юркова Анастасия Сергеевна</t>
  </si>
  <si>
    <t>Юрлова Юлия Александровна</t>
  </si>
  <si>
    <t>Юшкова Алёна Юрьевна</t>
  </si>
  <si>
    <t>Ядрина Анна Дмитриевна</t>
  </si>
  <si>
    <t>Якимова Валентина Семёновна</t>
  </si>
  <si>
    <t>Якушева Екатерина Васильевна</t>
  </si>
  <si>
    <t>Январских Наталия Сергеевна</t>
  </si>
  <si>
    <t>Ярковой Алексей Анатольевич</t>
  </si>
  <si>
    <t>Ясникова Татьяна Станиславовна</t>
  </si>
  <si>
    <t>Статистика по приостановкам в разрезе кадастровых инженеров (апрель - май 2017 г.)</t>
  </si>
  <si>
    <t>Всего заявлениий апрель - май</t>
  </si>
  <si>
    <t>В том числе принято Уведомлений о приостановлении (апрель - май)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</si>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</sst>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2" xfId="1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0" fontId="2" fillId="0" borderId="11" xfId="1" applyFont="1" applyFill="1" applyBorder="1" applyAlignment="1" applyProtection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zoomScale="120" zoomScaleNormal="120" workbookViewId="0">
      <pane ySplit="1" topLeftCell="A2" activePane="bottomLeft" state="frozen"/>
      <selection pane="bottomLeft" activeCell="K4" sqref="K4"/>
    </sheetView>
  </sheetViews>
  <sheetFormatPr defaultRowHeight="15" x14ac:dyDescent="0.25"/>
  <cols>
    <col min="1" max="1" width="39.140625" customWidth="1"/>
    <col min="2" max="2" width="14.5703125" customWidth="1"/>
    <col min="3" max="3" width="19.28515625" customWidth="1"/>
    <col min="4" max="4" width="16.42578125" customWidth="1"/>
    <col min="5" max="5" width="18.85546875" customWidth="1"/>
    <col min="6" max="6" width="13.85546875" customWidth="1"/>
    <col min="7" max="8" width="18.140625" customWidth="1"/>
  </cols>
  <sheetData>
    <row r="1" spans="1:8" s="1" customFormat="1" ht="23.1" customHeight="1" thickBot="1" x14ac:dyDescent="0.3">
      <c r="A1" s="49" t="s">
        <v>478</v>
      </c>
      <c r="B1" s="49"/>
      <c r="C1" s="49"/>
      <c r="D1" s="49"/>
      <c r="E1" s="49"/>
      <c r="F1" s="49"/>
      <c r="G1" s="49"/>
      <c r="H1" s="49"/>
    </row>
    <row r="2" spans="1:8" s="1" customFormat="1" ht="105.75" customHeight="1" x14ac:dyDescent="0.25">
      <c r="A2" s="23" t="s">
        <v>1</v>
      </c>
      <c r="B2" s="27" t="s">
        <v>2</v>
      </c>
      <c r="C2" s="27" t="s">
        <v>3</v>
      </c>
      <c r="D2" s="29" t="s">
        <v>4</v>
      </c>
      <c r="E2" s="29" t="s">
        <v>5</v>
      </c>
      <c r="F2" s="31" t="s">
        <v>479</v>
      </c>
      <c r="G2" s="41" t="s">
        <v>480</v>
      </c>
      <c r="H2" s="45" t="s">
        <v>7</v>
      </c>
    </row>
    <row r="3" spans="1:8" x14ac:dyDescent="0.25">
      <c r="A3" s="24" t="s">
        <v>63</v>
      </c>
      <c r="B3" s="28">
        <v>1</v>
      </c>
      <c r="C3" s="28">
        <v>1</v>
      </c>
      <c r="D3" s="30"/>
      <c r="E3" s="30"/>
      <c r="F3" s="32">
        <f t="shared" ref="F3:F66" si="0">B3+D3</f>
        <v>1</v>
      </c>
      <c r="G3" s="42">
        <f t="shared" ref="G3:G66" si="1">C3+E3</f>
        <v>1</v>
      </c>
      <c r="H3" s="46">
        <f t="shared" ref="H3:H66" si="2">G3/F3</f>
        <v>1</v>
      </c>
    </row>
    <row r="4" spans="1:8" x14ac:dyDescent="0.25">
      <c r="A4" s="24" t="s">
        <v>74</v>
      </c>
      <c r="B4" s="28">
        <v>1</v>
      </c>
      <c r="C4" s="28">
        <v>1</v>
      </c>
      <c r="D4" s="30"/>
      <c r="E4" s="30"/>
      <c r="F4" s="32">
        <f t="shared" si="0"/>
        <v>1</v>
      </c>
      <c r="G4" s="42">
        <f t="shared" si="1"/>
        <v>1</v>
      </c>
      <c r="H4" s="46">
        <f t="shared" si="2"/>
        <v>1</v>
      </c>
    </row>
    <row r="5" spans="1:8" x14ac:dyDescent="0.25">
      <c r="A5" s="24" t="s">
        <v>76</v>
      </c>
      <c r="B5" s="28"/>
      <c r="C5" s="28"/>
      <c r="D5" s="30">
        <v>1</v>
      </c>
      <c r="E5" s="30">
        <v>1</v>
      </c>
      <c r="F5" s="32">
        <f t="shared" si="0"/>
        <v>1</v>
      </c>
      <c r="G5" s="42">
        <f t="shared" si="1"/>
        <v>1</v>
      </c>
      <c r="H5" s="46">
        <f t="shared" si="2"/>
        <v>1</v>
      </c>
    </row>
    <row r="6" spans="1:8" x14ac:dyDescent="0.25">
      <c r="A6" s="24" t="s">
        <v>129</v>
      </c>
      <c r="B6" s="28">
        <v>1</v>
      </c>
      <c r="C6" s="28">
        <v>1</v>
      </c>
      <c r="D6" s="30"/>
      <c r="E6" s="30"/>
      <c r="F6" s="32">
        <f t="shared" si="0"/>
        <v>1</v>
      </c>
      <c r="G6" s="42">
        <f t="shared" si="1"/>
        <v>1</v>
      </c>
      <c r="H6" s="46">
        <f t="shared" si="2"/>
        <v>1</v>
      </c>
    </row>
    <row r="7" spans="1:8" x14ac:dyDescent="0.25">
      <c r="A7" s="24" t="s">
        <v>184</v>
      </c>
      <c r="B7" s="28">
        <v>2</v>
      </c>
      <c r="C7" s="28"/>
      <c r="D7" s="30"/>
      <c r="E7" s="30">
        <v>2</v>
      </c>
      <c r="F7" s="32">
        <f t="shared" si="0"/>
        <v>2</v>
      </c>
      <c r="G7" s="42">
        <f t="shared" si="1"/>
        <v>2</v>
      </c>
      <c r="H7" s="46">
        <f t="shared" si="2"/>
        <v>1</v>
      </c>
    </row>
    <row r="8" spans="1:8" x14ac:dyDescent="0.25">
      <c r="A8" s="24" t="s">
        <v>217</v>
      </c>
      <c r="B8" s="28">
        <v>3</v>
      </c>
      <c r="C8" s="28">
        <v>3</v>
      </c>
      <c r="D8" s="30"/>
      <c r="E8" s="30"/>
      <c r="F8" s="32">
        <f t="shared" si="0"/>
        <v>3</v>
      </c>
      <c r="G8" s="42">
        <f t="shared" si="1"/>
        <v>3</v>
      </c>
      <c r="H8" s="46">
        <f t="shared" si="2"/>
        <v>1</v>
      </c>
    </row>
    <row r="9" spans="1:8" x14ac:dyDescent="0.25">
      <c r="A9" s="24" t="s">
        <v>250</v>
      </c>
      <c r="B9" s="28">
        <v>1</v>
      </c>
      <c r="C9" s="28">
        <v>1</v>
      </c>
      <c r="D9" s="30"/>
      <c r="E9" s="30"/>
      <c r="F9" s="32">
        <f t="shared" si="0"/>
        <v>1</v>
      </c>
      <c r="G9" s="42">
        <f t="shared" si="1"/>
        <v>1</v>
      </c>
      <c r="H9" s="46">
        <f t="shared" si="2"/>
        <v>1</v>
      </c>
    </row>
    <row r="10" spans="1:8" x14ac:dyDescent="0.25">
      <c r="A10" s="24" t="s">
        <v>255</v>
      </c>
      <c r="B10" s="28"/>
      <c r="C10" s="28"/>
      <c r="D10" s="30">
        <v>3</v>
      </c>
      <c r="E10" s="30">
        <v>3</v>
      </c>
      <c r="F10" s="32">
        <f t="shared" si="0"/>
        <v>3</v>
      </c>
      <c r="G10" s="42">
        <f t="shared" si="1"/>
        <v>3</v>
      </c>
      <c r="H10" s="46">
        <f t="shared" si="2"/>
        <v>1</v>
      </c>
    </row>
    <row r="11" spans="1:8" x14ac:dyDescent="0.25">
      <c r="A11" s="24" t="s">
        <v>298</v>
      </c>
      <c r="B11" s="28"/>
      <c r="C11" s="28"/>
      <c r="D11" s="30">
        <v>2</v>
      </c>
      <c r="E11" s="30">
        <v>2</v>
      </c>
      <c r="F11" s="32">
        <f t="shared" si="0"/>
        <v>2</v>
      </c>
      <c r="G11" s="42">
        <f t="shared" si="1"/>
        <v>2</v>
      </c>
      <c r="H11" s="46">
        <f t="shared" si="2"/>
        <v>1</v>
      </c>
    </row>
    <row r="12" spans="1:8" x14ac:dyDescent="0.25">
      <c r="A12" s="24" t="s">
        <v>388</v>
      </c>
      <c r="B12" s="28">
        <v>1</v>
      </c>
      <c r="C12" s="28">
        <v>1</v>
      </c>
      <c r="D12" s="30"/>
      <c r="E12" s="30"/>
      <c r="F12" s="32">
        <f t="shared" si="0"/>
        <v>1</v>
      </c>
      <c r="G12" s="42">
        <f t="shared" si="1"/>
        <v>1</v>
      </c>
      <c r="H12" s="46">
        <f t="shared" si="2"/>
        <v>1</v>
      </c>
    </row>
    <row r="13" spans="1:8" x14ac:dyDescent="0.25">
      <c r="A13" s="24" t="s">
        <v>410</v>
      </c>
      <c r="B13" s="28"/>
      <c r="C13" s="28"/>
      <c r="D13" s="30">
        <v>1</v>
      </c>
      <c r="E13" s="30">
        <v>1</v>
      </c>
      <c r="F13" s="32">
        <f t="shared" si="0"/>
        <v>1</v>
      </c>
      <c r="G13" s="42">
        <f t="shared" si="1"/>
        <v>1</v>
      </c>
      <c r="H13" s="46">
        <f t="shared" si="2"/>
        <v>1</v>
      </c>
    </row>
    <row r="14" spans="1:8" x14ac:dyDescent="0.25">
      <c r="A14" s="24" t="s">
        <v>55</v>
      </c>
      <c r="B14" s="28">
        <v>1</v>
      </c>
      <c r="C14" s="28">
        <v>1</v>
      </c>
      <c r="D14" s="30"/>
      <c r="E14" s="30"/>
      <c r="F14" s="32">
        <f t="shared" si="0"/>
        <v>1</v>
      </c>
      <c r="G14" s="42">
        <f t="shared" si="1"/>
        <v>1</v>
      </c>
      <c r="H14" s="46">
        <f t="shared" si="2"/>
        <v>1</v>
      </c>
    </row>
    <row r="15" spans="1:8" x14ac:dyDescent="0.25">
      <c r="A15" s="24" t="s">
        <v>150</v>
      </c>
      <c r="B15" s="28">
        <v>2</v>
      </c>
      <c r="C15" s="28">
        <v>1</v>
      </c>
      <c r="D15" s="30">
        <v>2</v>
      </c>
      <c r="E15" s="30">
        <v>2</v>
      </c>
      <c r="F15" s="32">
        <f t="shared" si="0"/>
        <v>4</v>
      </c>
      <c r="G15" s="42">
        <f t="shared" si="1"/>
        <v>3</v>
      </c>
      <c r="H15" s="46">
        <f t="shared" si="2"/>
        <v>0.75</v>
      </c>
    </row>
    <row r="16" spans="1:8" x14ac:dyDescent="0.25">
      <c r="A16" s="24" t="s">
        <v>367</v>
      </c>
      <c r="B16" s="28"/>
      <c r="C16" s="28"/>
      <c r="D16" s="30">
        <v>3</v>
      </c>
      <c r="E16" s="30">
        <v>2</v>
      </c>
      <c r="F16" s="32">
        <f t="shared" si="0"/>
        <v>3</v>
      </c>
      <c r="G16" s="42">
        <f t="shared" si="1"/>
        <v>2</v>
      </c>
      <c r="H16" s="46">
        <f t="shared" si="2"/>
        <v>0.66666666666666663</v>
      </c>
    </row>
    <row r="17" spans="1:8" x14ac:dyDescent="0.25">
      <c r="A17" s="24" t="s">
        <v>423</v>
      </c>
      <c r="B17" s="28">
        <v>8</v>
      </c>
      <c r="C17" s="28">
        <v>4</v>
      </c>
      <c r="D17" s="30">
        <v>6</v>
      </c>
      <c r="E17" s="30">
        <v>5</v>
      </c>
      <c r="F17" s="32">
        <f t="shared" si="0"/>
        <v>14</v>
      </c>
      <c r="G17" s="42">
        <f t="shared" si="1"/>
        <v>9</v>
      </c>
      <c r="H17" s="46">
        <f t="shared" si="2"/>
        <v>0.6428571428571429</v>
      </c>
    </row>
    <row r="18" spans="1:8" x14ac:dyDescent="0.25">
      <c r="A18" s="24" t="s">
        <v>319</v>
      </c>
      <c r="B18" s="28">
        <v>8</v>
      </c>
      <c r="C18" s="28">
        <v>6</v>
      </c>
      <c r="D18" s="30">
        <v>3</v>
      </c>
      <c r="E18" s="30">
        <v>1</v>
      </c>
      <c r="F18" s="32">
        <f t="shared" si="0"/>
        <v>11</v>
      </c>
      <c r="G18" s="42">
        <f t="shared" si="1"/>
        <v>7</v>
      </c>
      <c r="H18" s="46">
        <f t="shared" si="2"/>
        <v>0.63636363636363635</v>
      </c>
    </row>
    <row r="19" spans="1:8" x14ac:dyDescent="0.25">
      <c r="A19" s="24" t="s">
        <v>130</v>
      </c>
      <c r="B19" s="28">
        <v>1</v>
      </c>
      <c r="C19" s="28">
        <v>1</v>
      </c>
      <c r="D19" s="30">
        <v>7</v>
      </c>
      <c r="E19" s="30">
        <v>4</v>
      </c>
      <c r="F19" s="32">
        <f t="shared" si="0"/>
        <v>8</v>
      </c>
      <c r="G19" s="42">
        <f t="shared" si="1"/>
        <v>5</v>
      </c>
      <c r="H19" s="46">
        <f t="shared" si="2"/>
        <v>0.625</v>
      </c>
    </row>
    <row r="20" spans="1:8" x14ac:dyDescent="0.25">
      <c r="A20" s="24" t="s">
        <v>256</v>
      </c>
      <c r="B20" s="28">
        <v>2</v>
      </c>
      <c r="C20" s="28">
        <v>1</v>
      </c>
      <c r="D20" s="30">
        <v>5</v>
      </c>
      <c r="E20" s="30">
        <v>3</v>
      </c>
      <c r="F20" s="32">
        <f t="shared" si="0"/>
        <v>7</v>
      </c>
      <c r="G20" s="42">
        <f t="shared" si="1"/>
        <v>4</v>
      </c>
      <c r="H20" s="46">
        <f t="shared" si="2"/>
        <v>0.5714285714285714</v>
      </c>
    </row>
    <row r="21" spans="1:8" x14ac:dyDescent="0.25">
      <c r="A21" s="24" t="s">
        <v>281</v>
      </c>
      <c r="B21" s="28">
        <v>7</v>
      </c>
      <c r="C21" s="28">
        <v>3</v>
      </c>
      <c r="D21" s="30">
        <v>2</v>
      </c>
      <c r="E21" s="30">
        <v>2</v>
      </c>
      <c r="F21" s="32">
        <f t="shared" si="0"/>
        <v>9</v>
      </c>
      <c r="G21" s="42">
        <f t="shared" si="1"/>
        <v>5</v>
      </c>
      <c r="H21" s="46">
        <f t="shared" si="2"/>
        <v>0.55555555555555558</v>
      </c>
    </row>
    <row r="22" spans="1:8" x14ac:dyDescent="0.25">
      <c r="A22" s="24" t="s">
        <v>146</v>
      </c>
      <c r="B22" s="28">
        <v>2</v>
      </c>
      <c r="C22" s="28">
        <v>1</v>
      </c>
      <c r="D22" s="30">
        <v>11</v>
      </c>
      <c r="E22" s="30">
        <v>6</v>
      </c>
      <c r="F22" s="32">
        <f t="shared" si="0"/>
        <v>13</v>
      </c>
      <c r="G22" s="42">
        <f t="shared" si="1"/>
        <v>7</v>
      </c>
      <c r="H22" s="46">
        <f t="shared" si="2"/>
        <v>0.53846153846153844</v>
      </c>
    </row>
    <row r="23" spans="1:8" x14ac:dyDescent="0.25">
      <c r="A23" s="24" t="s">
        <v>49</v>
      </c>
      <c r="B23" s="28">
        <v>8</v>
      </c>
      <c r="C23" s="28">
        <v>3</v>
      </c>
      <c r="D23" s="30">
        <v>2</v>
      </c>
      <c r="E23" s="30">
        <v>2</v>
      </c>
      <c r="F23" s="32">
        <f t="shared" si="0"/>
        <v>10</v>
      </c>
      <c r="G23" s="42">
        <f t="shared" si="1"/>
        <v>5</v>
      </c>
      <c r="H23" s="46">
        <f t="shared" si="2"/>
        <v>0.5</v>
      </c>
    </row>
    <row r="24" spans="1:8" x14ac:dyDescent="0.25">
      <c r="A24" s="24" t="s">
        <v>77</v>
      </c>
      <c r="B24" s="28"/>
      <c r="C24" s="28"/>
      <c r="D24" s="30">
        <v>2</v>
      </c>
      <c r="E24" s="30">
        <v>1</v>
      </c>
      <c r="F24" s="32">
        <f t="shared" si="0"/>
        <v>2</v>
      </c>
      <c r="G24" s="42">
        <f t="shared" si="1"/>
        <v>1</v>
      </c>
      <c r="H24" s="46">
        <f t="shared" si="2"/>
        <v>0.5</v>
      </c>
    </row>
    <row r="25" spans="1:8" x14ac:dyDescent="0.25">
      <c r="A25" s="24" t="s">
        <v>88</v>
      </c>
      <c r="B25" s="28">
        <v>4</v>
      </c>
      <c r="C25" s="28">
        <v>3</v>
      </c>
      <c r="D25" s="30">
        <v>4</v>
      </c>
      <c r="E25" s="30">
        <v>1</v>
      </c>
      <c r="F25" s="32">
        <f t="shared" si="0"/>
        <v>8</v>
      </c>
      <c r="G25" s="42">
        <f t="shared" si="1"/>
        <v>4</v>
      </c>
      <c r="H25" s="46">
        <f t="shared" si="2"/>
        <v>0.5</v>
      </c>
    </row>
    <row r="26" spans="1:8" x14ac:dyDescent="0.25">
      <c r="A26" s="24" t="s">
        <v>113</v>
      </c>
      <c r="B26" s="28">
        <v>1</v>
      </c>
      <c r="C26" s="28">
        <v>1</v>
      </c>
      <c r="D26" s="30">
        <v>1</v>
      </c>
      <c r="E26" s="30"/>
      <c r="F26" s="32">
        <f t="shared" si="0"/>
        <v>2</v>
      </c>
      <c r="G26" s="42">
        <f t="shared" si="1"/>
        <v>1</v>
      </c>
      <c r="H26" s="46">
        <f t="shared" si="2"/>
        <v>0.5</v>
      </c>
    </row>
    <row r="27" spans="1:8" x14ac:dyDescent="0.25">
      <c r="A27" s="24" t="s">
        <v>133</v>
      </c>
      <c r="B27" s="28">
        <v>2</v>
      </c>
      <c r="C27" s="28">
        <v>1</v>
      </c>
      <c r="D27" s="30"/>
      <c r="E27" s="30"/>
      <c r="F27" s="32">
        <f t="shared" si="0"/>
        <v>2</v>
      </c>
      <c r="G27" s="42">
        <f t="shared" si="1"/>
        <v>1</v>
      </c>
      <c r="H27" s="46">
        <f t="shared" si="2"/>
        <v>0.5</v>
      </c>
    </row>
    <row r="28" spans="1:8" x14ac:dyDescent="0.25">
      <c r="A28" s="24" t="s">
        <v>338</v>
      </c>
      <c r="B28" s="28">
        <v>1</v>
      </c>
      <c r="C28" s="28">
        <v>1</v>
      </c>
      <c r="D28" s="30">
        <v>1</v>
      </c>
      <c r="E28" s="30"/>
      <c r="F28" s="32">
        <f t="shared" si="0"/>
        <v>2</v>
      </c>
      <c r="G28" s="42">
        <f t="shared" si="1"/>
        <v>1</v>
      </c>
      <c r="H28" s="46">
        <f t="shared" si="2"/>
        <v>0.5</v>
      </c>
    </row>
    <row r="29" spans="1:8" x14ac:dyDescent="0.25">
      <c r="A29" s="24" t="s">
        <v>424</v>
      </c>
      <c r="B29" s="28"/>
      <c r="C29" s="28"/>
      <c r="D29" s="30">
        <v>2</v>
      </c>
      <c r="E29" s="30">
        <v>1</v>
      </c>
      <c r="F29" s="32">
        <f t="shared" si="0"/>
        <v>2</v>
      </c>
      <c r="G29" s="42">
        <f t="shared" si="1"/>
        <v>1</v>
      </c>
      <c r="H29" s="46">
        <f t="shared" si="2"/>
        <v>0.5</v>
      </c>
    </row>
    <row r="30" spans="1:8" x14ac:dyDescent="0.25">
      <c r="A30" s="24" t="s">
        <v>45</v>
      </c>
      <c r="B30" s="28">
        <v>10</v>
      </c>
      <c r="C30" s="28">
        <v>3</v>
      </c>
      <c r="D30" s="30">
        <v>12</v>
      </c>
      <c r="E30" s="30">
        <v>7</v>
      </c>
      <c r="F30" s="32">
        <f t="shared" si="0"/>
        <v>22</v>
      </c>
      <c r="G30" s="42">
        <f t="shared" si="1"/>
        <v>10</v>
      </c>
      <c r="H30" s="46">
        <f t="shared" si="2"/>
        <v>0.45454545454545453</v>
      </c>
    </row>
    <row r="31" spans="1:8" x14ac:dyDescent="0.25">
      <c r="A31" s="24" t="s">
        <v>440</v>
      </c>
      <c r="B31" s="28">
        <v>17</v>
      </c>
      <c r="C31" s="28">
        <v>9</v>
      </c>
      <c r="D31" s="30">
        <v>31</v>
      </c>
      <c r="E31" s="30">
        <v>12</v>
      </c>
      <c r="F31" s="32">
        <f t="shared" si="0"/>
        <v>48</v>
      </c>
      <c r="G31" s="42">
        <f t="shared" si="1"/>
        <v>21</v>
      </c>
      <c r="H31" s="46">
        <f t="shared" si="2"/>
        <v>0.4375</v>
      </c>
    </row>
    <row r="32" spans="1:8" x14ac:dyDescent="0.25">
      <c r="A32" s="24" t="s">
        <v>156</v>
      </c>
      <c r="B32" s="28">
        <v>23</v>
      </c>
      <c r="C32" s="28">
        <v>10</v>
      </c>
      <c r="D32" s="30">
        <v>14</v>
      </c>
      <c r="E32" s="30">
        <v>6</v>
      </c>
      <c r="F32" s="32">
        <f t="shared" si="0"/>
        <v>37</v>
      </c>
      <c r="G32" s="42">
        <f t="shared" si="1"/>
        <v>16</v>
      </c>
      <c r="H32" s="46">
        <f t="shared" si="2"/>
        <v>0.43243243243243246</v>
      </c>
    </row>
    <row r="33" spans="1:8" x14ac:dyDescent="0.25">
      <c r="A33" s="24" t="s">
        <v>39</v>
      </c>
      <c r="B33" s="28">
        <v>3</v>
      </c>
      <c r="C33" s="28">
        <v>1</v>
      </c>
      <c r="D33" s="30">
        <v>4</v>
      </c>
      <c r="E33" s="30">
        <v>2</v>
      </c>
      <c r="F33" s="32">
        <f t="shared" si="0"/>
        <v>7</v>
      </c>
      <c r="G33" s="42">
        <f t="shared" si="1"/>
        <v>3</v>
      </c>
      <c r="H33" s="46">
        <f t="shared" si="2"/>
        <v>0.42857142857142855</v>
      </c>
    </row>
    <row r="34" spans="1:8" s="12" customFormat="1" x14ac:dyDescent="0.25">
      <c r="A34" s="24" t="s">
        <v>476</v>
      </c>
      <c r="B34" s="28">
        <v>2</v>
      </c>
      <c r="C34" s="28"/>
      <c r="D34" s="30">
        <v>10</v>
      </c>
      <c r="E34" s="30">
        <v>5</v>
      </c>
      <c r="F34" s="32">
        <f t="shared" si="0"/>
        <v>12</v>
      </c>
      <c r="G34" s="42">
        <f t="shared" si="1"/>
        <v>5</v>
      </c>
      <c r="H34" s="46">
        <f t="shared" si="2"/>
        <v>0.41666666666666669</v>
      </c>
    </row>
    <row r="35" spans="1:8" x14ac:dyDescent="0.25">
      <c r="A35" s="24" t="s">
        <v>61</v>
      </c>
      <c r="B35" s="28">
        <v>3</v>
      </c>
      <c r="C35" s="28">
        <v>1</v>
      </c>
      <c r="D35" s="30">
        <v>2</v>
      </c>
      <c r="E35" s="30">
        <v>1</v>
      </c>
      <c r="F35" s="32">
        <f t="shared" si="0"/>
        <v>5</v>
      </c>
      <c r="G35" s="42">
        <f t="shared" si="1"/>
        <v>2</v>
      </c>
      <c r="H35" s="46">
        <f t="shared" si="2"/>
        <v>0.4</v>
      </c>
    </row>
    <row r="36" spans="1:8" x14ac:dyDescent="0.25">
      <c r="A36" s="24" t="s">
        <v>155</v>
      </c>
      <c r="B36" s="28">
        <v>4</v>
      </c>
      <c r="C36" s="28">
        <v>2</v>
      </c>
      <c r="D36" s="30">
        <v>1</v>
      </c>
      <c r="E36" s="30"/>
      <c r="F36" s="32">
        <f t="shared" si="0"/>
        <v>5</v>
      </c>
      <c r="G36" s="42">
        <f t="shared" si="1"/>
        <v>2</v>
      </c>
      <c r="H36" s="46">
        <f t="shared" si="2"/>
        <v>0.4</v>
      </c>
    </row>
    <row r="37" spans="1:8" x14ac:dyDescent="0.25">
      <c r="A37" s="24" t="s">
        <v>368</v>
      </c>
      <c r="B37" s="28">
        <v>5</v>
      </c>
      <c r="C37" s="28"/>
      <c r="D37" s="30">
        <v>5</v>
      </c>
      <c r="E37" s="30">
        <v>4</v>
      </c>
      <c r="F37" s="32">
        <f t="shared" si="0"/>
        <v>10</v>
      </c>
      <c r="G37" s="42">
        <f t="shared" si="1"/>
        <v>4</v>
      </c>
      <c r="H37" s="46">
        <f t="shared" si="2"/>
        <v>0.4</v>
      </c>
    </row>
    <row r="38" spans="1:8" x14ac:dyDescent="0.25">
      <c r="A38" s="24" t="s">
        <v>430</v>
      </c>
      <c r="B38" s="28">
        <v>11</v>
      </c>
      <c r="C38" s="28">
        <v>4</v>
      </c>
      <c r="D38" s="30">
        <v>20</v>
      </c>
      <c r="E38" s="30">
        <v>8</v>
      </c>
      <c r="F38" s="32">
        <f t="shared" si="0"/>
        <v>31</v>
      </c>
      <c r="G38" s="42">
        <f t="shared" si="1"/>
        <v>12</v>
      </c>
      <c r="H38" s="46">
        <f t="shared" si="2"/>
        <v>0.38709677419354838</v>
      </c>
    </row>
    <row r="39" spans="1:8" x14ac:dyDescent="0.25">
      <c r="A39" s="24" t="s">
        <v>372</v>
      </c>
      <c r="B39" s="28">
        <v>13</v>
      </c>
      <c r="C39" s="28">
        <v>5</v>
      </c>
      <c r="D39" s="30">
        <v>13</v>
      </c>
      <c r="E39" s="30">
        <v>5</v>
      </c>
      <c r="F39" s="32">
        <f t="shared" si="0"/>
        <v>26</v>
      </c>
      <c r="G39" s="42">
        <f t="shared" si="1"/>
        <v>10</v>
      </c>
      <c r="H39" s="46">
        <f t="shared" si="2"/>
        <v>0.38461538461538464</v>
      </c>
    </row>
    <row r="40" spans="1:8" x14ac:dyDescent="0.25">
      <c r="A40" s="24" t="s">
        <v>474</v>
      </c>
      <c r="B40" s="28">
        <v>3</v>
      </c>
      <c r="C40" s="28"/>
      <c r="D40" s="30">
        <v>5</v>
      </c>
      <c r="E40" s="30">
        <v>3</v>
      </c>
      <c r="F40" s="32">
        <f t="shared" si="0"/>
        <v>8</v>
      </c>
      <c r="G40" s="42">
        <f t="shared" si="1"/>
        <v>3</v>
      </c>
      <c r="H40" s="46">
        <f t="shared" si="2"/>
        <v>0.375</v>
      </c>
    </row>
    <row r="41" spans="1:8" x14ac:dyDescent="0.25">
      <c r="A41" s="24" t="s">
        <v>336</v>
      </c>
      <c r="B41" s="28">
        <v>5</v>
      </c>
      <c r="C41" s="28">
        <v>1</v>
      </c>
      <c r="D41" s="30">
        <v>22</v>
      </c>
      <c r="E41" s="30">
        <v>9</v>
      </c>
      <c r="F41" s="32">
        <f t="shared" si="0"/>
        <v>27</v>
      </c>
      <c r="G41" s="42">
        <f t="shared" si="1"/>
        <v>10</v>
      </c>
      <c r="H41" s="46">
        <f t="shared" si="2"/>
        <v>0.37037037037037035</v>
      </c>
    </row>
    <row r="42" spans="1:8" x14ac:dyDescent="0.25">
      <c r="A42" s="24" t="s">
        <v>421</v>
      </c>
      <c r="B42" s="28">
        <v>3</v>
      </c>
      <c r="C42" s="28">
        <v>1</v>
      </c>
      <c r="D42" s="30">
        <v>8</v>
      </c>
      <c r="E42" s="30">
        <v>3</v>
      </c>
      <c r="F42" s="32">
        <f t="shared" si="0"/>
        <v>11</v>
      </c>
      <c r="G42" s="42">
        <f t="shared" si="1"/>
        <v>4</v>
      </c>
      <c r="H42" s="46">
        <f t="shared" si="2"/>
        <v>0.36363636363636365</v>
      </c>
    </row>
    <row r="43" spans="1:8" x14ac:dyDescent="0.25">
      <c r="A43" s="24" t="s">
        <v>378</v>
      </c>
      <c r="B43" s="28">
        <v>8</v>
      </c>
      <c r="C43" s="28">
        <v>3</v>
      </c>
      <c r="D43" s="30">
        <v>6</v>
      </c>
      <c r="E43" s="30">
        <v>2</v>
      </c>
      <c r="F43" s="32">
        <f t="shared" si="0"/>
        <v>14</v>
      </c>
      <c r="G43" s="42">
        <f t="shared" si="1"/>
        <v>5</v>
      </c>
      <c r="H43" s="46">
        <f t="shared" si="2"/>
        <v>0.35714285714285715</v>
      </c>
    </row>
    <row r="44" spans="1:8" x14ac:dyDescent="0.25">
      <c r="A44" s="24" t="s">
        <v>345</v>
      </c>
      <c r="B44" s="28">
        <v>9</v>
      </c>
      <c r="C44" s="28">
        <v>1</v>
      </c>
      <c r="D44" s="30">
        <v>11</v>
      </c>
      <c r="E44" s="30">
        <v>6</v>
      </c>
      <c r="F44" s="32">
        <f t="shared" si="0"/>
        <v>20</v>
      </c>
      <c r="G44" s="42">
        <f t="shared" si="1"/>
        <v>7</v>
      </c>
      <c r="H44" s="46">
        <f t="shared" si="2"/>
        <v>0.35</v>
      </c>
    </row>
    <row r="45" spans="1:8" x14ac:dyDescent="0.25">
      <c r="A45" s="24" t="s">
        <v>8</v>
      </c>
      <c r="B45" s="28">
        <v>1</v>
      </c>
      <c r="C45" s="28"/>
      <c r="D45" s="30">
        <v>2</v>
      </c>
      <c r="E45" s="30">
        <v>1</v>
      </c>
      <c r="F45" s="32">
        <f t="shared" si="0"/>
        <v>3</v>
      </c>
      <c r="G45" s="42">
        <f t="shared" si="1"/>
        <v>1</v>
      </c>
      <c r="H45" s="46">
        <f t="shared" si="2"/>
        <v>0.33333333333333331</v>
      </c>
    </row>
    <row r="46" spans="1:8" x14ac:dyDescent="0.25">
      <c r="A46" s="24" t="s">
        <v>64</v>
      </c>
      <c r="B46" s="28">
        <v>1</v>
      </c>
      <c r="C46" s="28"/>
      <c r="D46" s="30">
        <v>2</v>
      </c>
      <c r="E46" s="30">
        <v>1</v>
      </c>
      <c r="F46" s="32">
        <f t="shared" si="0"/>
        <v>3</v>
      </c>
      <c r="G46" s="42">
        <f t="shared" si="1"/>
        <v>1</v>
      </c>
      <c r="H46" s="46">
        <f t="shared" si="2"/>
        <v>0.33333333333333331</v>
      </c>
    </row>
    <row r="47" spans="1:8" x14ac:dyDescent="0.25">
      <c r="A47" s="24" t="s">
        <v>134</v>
      </c>
      <c r="B47" s="28">
        <v>3</v>
      </c>
      <c r="C47" s="28">
        <v>1</v>
      </c>
      <c r="D47" s="30"/>
      <c r="E47" s="30"/>
      <c r="F47" s="32">
        <f t="shared" si="0"/>
        <v>3</v>
      </c>
      <c r="G47" s="42">
        <f t="shared" si="1"/>
        <v>1</v>
      </c>
      <c r="H47" s="46">
        <f t="shared" si="2"/>
        <v>0.33333333333333331</v>
      </c>
    </row>
    <row r="48" spans="1:8" x14ac:dyDescent="0.25">
      <c r="A48" s="24" t="s">
        <v>318</v>
      </c>
      <c r="B48" s="28">
        <v>7</v>
      </c>
      <c r="C48" s="28">
        <v>3</v>
      </c>
      <c r="D48" s="30">
        <v>17</v>
      </c>
      <c r="E48" s="30">
        <v>5</v>
      </c>
      <c r="F48" s="32">
        <f t="shared" si="0"/>
        <v>24</v>
      </c>
      <c r="G48" s="42">
        <f t="shared" si="1"/>
        <v>8</v>
      </c>
      <c r="H48" s="46">
        <f t="shared" si="2"/>
        <v>0.33333333333333331</v>
      </c>
    </row>
    <row r="49" spans="1:8" x14ac:dyDescent="0.25">
      <c r="A49" s="24" t="s">
        <v>325</v>
      </c>
      <c r="B49" s="28">
        <v>3</v>
      </c>
      <c r="C49" s="28">
        <v>3</v>
      </c>
      <c r="D49" s="30">
        <v>6</v>
      </c>
      <c r="E49" s="30"/>
      <c r="F49" s="32">
        <f t="shared" si="0"/>
        <v>9</v>
      </c>
      <c r="G49" s="42">
        <f t="shared" si="1"/>
        <v>3</v>
      </c>
      <c r="H49" s="46">
        <f t="shared" si="2"/>
        <v>0.33333333333333331</v>
      </c>
    </row>
    <row r="50" spans="1:8" x14ac:dyDescent="0.25">
      <c r="A50" s="24" t="s">
        <v>334</v>
      </c>
      <c r="B50" s="28">
        <v>3</v>
      </c>
      <c r="C50" s="28">
        <v>1</v>
      </c>
      <c r="D50" s="30"/>
      <c r="E50" s="30"/>
      <c r="F50" s="32">
        <f t="shared" si="0"/>
        <v>3</v>
      </c>
      <c r="G50" s="42">
        <f t="shared" si="1"/>
        <v>1</v>
      </c>
      <c r="H50" s="46">
        <f t="shared" si="2"/>
        <v>0.33333333333333331</v>
      </c>
    </row>
    <row r="51" spans="1:8" ht="19.5" customHeight="1" x14ac:dyDescent="0.25">
      <c r="A51" s="24" t="s">
        <v>335</v>
      </c>
      <c r="B51" s="28">
        <v>7</v>
      </c>
      <c r="C51" s="28">
        <v>1</v>
      </c>
      <c r="D51" s="30">
        <v>5</v>
      </c>
      <c r="E51" s="30">
        <v>3</v>
      </c>
      <c r="F51" s="32">
        <f t="shared" si="0"/>
        <v>12</v>
      </c>
      <c r="G51" s="42">
        <f t="shared" si="1"/>
        <v>4</v>
      </c>
      <c r="H51" s="46">
        <f t="shared" si="2"/>
        <v>0.33333333333333331</v>
      </c>
    </row>
    <row r="52" spans="1:8" x14ac:dyDescent="0.25">
      <c r="A52" s="24" t="s">
        <v>341</v>
      </c>
      <c r="B52" s="28">
        <v>2</v>
      </c>
      <c r="C52" s="28"/>
      <c r="D52" s="30">
        <v>10</v>
      </c>
      <c r="E52" s="30">
        <v>4</v>
      </c>
      <c r="F52" s="32">
        <f t="shared" si="0"/>
        <v>12</v>
      </c>
      <c r="G52" s="42">
        <f t="shared" si="1"/>
        <v>4</v>
      </c>
      <c r="H52" s="46">
        <f t="shared" si="2"/>
        <v>0.33333333333333331</v>
      </c>
    </row>
    <row r="53" spans="1:8" x14ac:dyDescent="0.25">
      <c r="A53" s="24" t="s">
        <v>361</v>
      </c>
      <c r="B53" s="28">
        <v>6</v>
      </c>
      <c r="C53" s="28">
        <v>2</v>
      </c>
      <c r="D53" s="30"/>
      <c r="E53" s="30"/>
      <c r="F53" s="32">
        <f t="shared" si="0"/>
        <v>6</v>
      </c>
      <c r="G53" s="42">
        <f t="shared" si="1"/>
        <v>2</v>
      </c>
      <c r="H53" s="46">
        <f t="shared" si="2"/>
        <v>0.33333333333333331</v>
      </c>
    </row>
    <row r="54" spans="1:8" x14ac:dyDescent="0.25">
      <c r="A54" s="24" t="s">
        <v>437</v>
      </c>
      <c r="B54" s="28">
        <v>1</v>
      </c>
      <c r="C54" s="28">
        <v>1</v>
      </c>
      <c r="D54" s="30">
        <v>2</v>
      </c>
      <c r="E54" s="30"/>
      <c r="F54" s="32">
        <f t="shared" si="0"/>
        <v>3</v>
      </c>
      <c r="G54" s="42">
        <f t="shared" si="1"/>
        <v>1</v>
      </c>
      <c r="H54" s="46">
        <f t="shared" si="2"/>
        <v>0.33333333333333331</v>
      </c>
    </row>
    <row r="55" spans="1:8" x14ac:dyDescent="0.25">
      <c r="A55" s="24" t="s">
        <v>144</v>
      </c>
      <c r="B55" s="28">
        <v>35</v>
      </c>
      <c r="C55" s="28">
        <v>17</v>
      </c>
      <c r="D55" s="30">
        <v>20</v>
      </c>
      <c r="E55" s="30">
        <v>1</v>
      </c>
      <c r="F55" s="32">
        <f t="shared" si="0"/>
        <v>55</v>
      </c>
      <c r="G55" s="42">
        <f t="shared" si="1"/>
        <v>18</v>
      </c>
      <c r="H55" s="46">
        <f t="shared" si="2"/>
        <v>0.32727272727272727</v>
      </c>
    </row>
    <row r="56" spans="1:8" x14ac:dyDescent="0.25">
      <c r="A56" s="24" t="s">
        <v>233</v>
      </c>
      <c r="B56" s="28">
        <v>16</v>
      </c>
      <c r="C56" s="28">
        <v>5</v>
      </c>
      <c r="D56" s="30">
        <v>18</v>
      </c>
      <c r="E56" s="30">
        <v>6</v>
      </c>
      <c r="F56" s="32">
        <f t="shared" si="0"/>
        <v>34</v>
      </c>
      <c r="G56" s="42">
        <f t="shared" si="1"/>
        <v>11</v>
      </c>
      <c r="H56" s="46">
        <f t="shared" si="2"/>
        <v>0.3235294117647059</v>
      </c>
    </row>
    <row r="57" spans="1:8" x14ac:dyDescent="0.25">
      <c r="A57" s="24" t="s">
        <v>96</v>
      </c>
      <c r="B57" s="28">
        <v>9</v>
      </c>
      <c r="C57" s="28">
        <v>1</v>
      </c>
      <c r="D57" s="30">
        <v>13</v>
      </c>
      <c r="E57" s="30">
        <v>6</v>
      </c>
      <c r="F57" s="32">
        <f t="shared" si="0"/>
        <v>22</v>
      </c>
      <c r="G57" s="42">
        <f t="shared" si="1"/>
        <v>7</v>
      </c>
      <c r="H57" s="46">
        <f t="shared" si="2"/>
        <v>0.31818181818181818</v>
      </c>
    </row>
    <row r="58" spans="1:8" x14ac:dyDescent="0.25">
      <c r="A58" s="24" t="s">
        <v>122</v>
      </c>
      <c r="B58" s="28">
        <v>24</v>
      </c>
      <c r="C58" s="28">
        <v>5</v>
      </c>
      <c r="D58" s="30">
        <v>30</v>
      </c>
      <c r="E58" s="30">
        <v>12</v>
      </c>
      <c r="F58" s="32">
        <f t="shared" si="0"/>
        <v>54</v>
      </c>
      <c r="G58" s="42">
        <f t="shared" si="1"/>
        <v>17</v>
      </c>
      <c r="H58" s="46">
        <f t="shared" si="2"/>
        <v>0.31481481481481483</v>
      </c>
    </row>
    <row r="59" spans="1:8" x14ac:dyDescent="0.25">
      <c r="A59" s="24" t="s">
        <v>48</v>
      </c>
      <c r="B59" s="28">
        <v>6</v>
      </c>
      <c r="C59" s="28"/>
      <c r="D59" s="30">
        <v>4</v>
      </c>
      <c r="E59" s="30">
        <v>3</v>
      </c>
      <c r="F59" s="32">
        <f t="shared" si="0"/>
        <v>10</v>
      </c>
      <c r="G59" s="42">
        <f t="shared" si="1"/>
        <v>3</v>
      </c>
      <c r="H59" s="46">
        <f t="shared" si="2"/>
        <v>0.3</v>
      </c>
    </row>
    <row r="60" spans="1:8" x14ac:dyDescent="0.25">
      <c r="A60" s="24" t="s">
        <v>416</v>
      </c>
      <c r="B60" s="28">
        <v>18</v>
      </c>
      <c r="C60" s="28">
        <v>5</v>
      </c>
      <c r="D60" s="30">
        <v>16</v>
      </c>
      <c r="E60" s="30">
        <v>5</v>
      </c>
      <c r="F60" s="32">
        <f t="shared" si="0"/>
        <v>34</v>
      </c>
      <c r="G60" s="42">
        <f t="shared" si="1"/>
        <v>10</v>
      </c>
      <c r="H60" s="46">
        <f t="shared" si="2"/>
        <v>0.29411764705882354</v>
      </c>
    </row>
    <row r="61" spans="1:8" x14ac:dyDescent="0.25">
      <c r="A61" s="24" t="s">
        <v>81</v>
      </c>
      <c r="B61" s="28">
        <v>16</v>
      </c>
      <c r="C61" s="28">
        <v>3</v>
      </c>
      <c r="D61" s="30">
        <v>8</v>
      </c>
      <c r="E61" s="30">
        <v>4</v>
      </c>
      <c r="F61" s="32">
        <f t="shared" si="0"/>
        <v>24</v>
      </c>
      <c r="G61" s="42">
        <f t="shared" si="1"/>
        <v>7</v>
      </c>
      <c r="H61" s="46">
        <f t="shared" si="2"/>
        <v>0.29166666666666669</v>
      </c>
    </row>
    <row r="62" spans="1:8" x14ac:dyDescent="0.25">
      <c r="A62" s="24" t="s">
        <v>252</v>
      </c>
      <c r="B62" s="28">
        <v>6</v>
      </c>
      <c r="C62" s="28">
        <v>2</v>
      </c>
      <c r="D62" s="30">
        <v>1</v>
      </c>
      <c r="E62" s="30"/>
      <c r="F62" s="32">
        <f t="shared" si="0"/>
        <v>7</v>
      </c>
      <c r="G62" s="42">
        <f t="shared" si="1"/>
        <v>2</v>
      </c>
      <c r="H62" s="46">
        <f t="shared" si="2"/>
        <v>0.2857142857142857</v>
      </c>
    </row>
    <row r="63" spans="1:8" x14ac:dyDescent="0.25">
      <c r="A63" s="24" t="s">
        <v>238</v>
      </c>
      <c r="B63" s="28">
        <v>23</v>
      </c>
      <c r="C63" s="28">
        <v>4</v>
      </c>
      <c r="D63" s="30">
        <v>17</v>
      </c>
      <c r="E63" s="30">
        <v>7</v>
      </c>
      <c r="F63" s="32">
        <f t="shared" si="0"/>
        <v>40</v>
      </c>
      <c r="G63" s="42">
        <f t="shared" si="1"/>
        <v>11</v>
      </c>
      <c r="H63" s="46">
        <f t="shared" si="2"/>
        <v>0.27500000000000002</v>
      </c>
    </row>
    <row r="64" spans="1:8" x14ac:dyDescent="0.25">
      <c r="A64" s="24" t="s">
        <v>92</v>
      </c>
      <c r="B64" s="28">
        <v>5</v>
      </c>
      <c r="C64" s="28">
        <v>1</v>
      </c>
      <c r="D64" s="30">
        <v>6</v>
      </c>
      <c r="E64" s="30">
        <v>2</v>
      </c>
      <c r="F64" s="32">
        <f t="shared" si="0"/>
        <v>11</v>
      </c>
      <c r="G64" s="42">
        <f t="shared" si="1"/>
        <v>3</v>
      </c>
      <c r="H64" s="46">
        <f t="shared" si="2"/>
        <v>0.27272727272727271</v>
      </c>
    </row>
    <row r="65" spans="1:8" x14ac:dyDescent="0.25">
      <c r="A65" s="24" t="s">
        <v>363</v>
      </c>
      <c r="B65" s="28">
        <v>37</v>
      </c>
      <c r="C65" s="28">
        <v>5</v>
      </c>
      <c r="D65" s="30">
        <v>11</v>
      </c>
      <c r="E65" s="30">
        <v>8</v>
      </c>
      <c r="F65" s="32">
        <f t="shared" si="0"/>
        <v>48</v>
      </c>
      <c r="G65" s="42">
        <f t="shared" si="1"/>
        <v>13</v>
      </c>
      <c r="H65" s="46">
        <f t="shared" si="2"/>
        <v>0.27083333333333331</v>
      </c>
    </row>
    <row r="66" spans="1:8" x14ac:dyDescent="0.25">
      <c r="A66" s="24" t="s">
        <v>58</v>
      </c>
      <c r="B66" s="28">
        <v>25</v>
      </c>
      <c r="C66" s="28">
        <v>5</v>
      </c>
      <c r="D66" s="30">
        <v>12</v>
      </c>
      <c r="E66" s="30">
        <v>5</v>
      </c>
      <c r="F66" s="32">
        <f t="shared" si="0"/>
        <v>37</v>
      </c>
      <c r="G66" s="42">
        <f t="shared" si="1"/>
        <v>10</v>
      </c>
      <c r="H66" s="46">
        <f t="shared" si="2"/>
        <v>0.27027027027027029</v>
      </c>
    </row>
    <row r="67" spans="1:8" x14ac:dyDescent="0.25">
      <c r="A67" s="24" t="s">
        <v>466</v>
      </c>
      <c r="B67" s="28">
        <v>12</v>
      </c>
      <c r="C67" s="28">
        <v>2</v>
      </c>
      <c r="D67" s="30">
        <v>14</v>
      </c>
      <c r="E67" s="30">
        <v>5</v>
      </c>
      <c r="F67" s="32">
        <f t="shared" ref="F67:F130" si="3">B67+D67</f>
        <v>26</v>
      </c>
      <c r="G67" s="42">
        <f t="shared" ref="G67:G130" si="4">C67+E67</f>
        <v>7</v>
      </c>
      <c r="H67" s="46">
        <f t="shared" ref="H67:H130" si="5">G67/F67</f>
        <v>0.26923076923076922</v>
      </c>
    </row>
    <row r="68" spans="1:8" x14ac:dyDescent="0.25">
      <c r="A68" s="24" t="s">
        <v>12</v>
      </c>
      <c r="B68" s="28">
        <v>3</v>
      </c>
      <c r="C68" s="28"/>
      <c r="D68" s="30">
        <v>12</v>
      </c>
      <c r="E68" s="30">
        <v>4</v>
      </c>
      <c r="F68" s="32">
        <f t="shared" si="3"/>
        <v>15</v>
      </c>
      <c r="G68" s="42">
        <f t="shared" si="4"/>
        <v>4</v>
      </c>
      <c r="H68" s="46">
        <f t="shared" si="5"/>
        <v>0.26666666666666666</v>
      </c>
    </row>
    <row r="69" spans="1:8" x14ac:dyDescent="0.25">
      <c r="A69" s="24" t="s">
        <v>24</v>
      </c>
      <c r="B69" s="28">
        <v>7</v>
      </c>
      <c r="C69" s="28">
        <v>2</v>
      </c>
      <c r="D69" s="30">
        <v>8</v>
      </c>
      <c r="E69" s="30">
        <v>2</v>
      </c>
      <c r="F69" s="32">
        <f t="shared" si="3"/>
        <v>15</v>
      </c>
      <c r="G69" s="42">
        <f t="shared" si="4"/>
        <v>4</v>
      </c>
      <c r="H69" s="46">
        <f t="shared" si="5"/>
        <v>0.26666666666666666</v>
      </c>
    </row>
    <row r="70" spans="1:8" x14ac:dyDescent="0.25">
      <c r="A70" s="24" t="s">
        <v>454</v>
      </c>
      <c r="B70" s="28">
        <v>6</v>
      </c>
      <c r="C70" s="28">
        <v>1</v>
      </c>
      <c r="D70" s="30">
        <v>13</v>
      </c>
      <c r="E70" s="30">
        <v>4</v>
      </c>
      <c r="F70" s="32">
        <f t="shared" si="3"/>
        <v>19</v>
      </c>
      <c r="G70" s="42">
        <f t="shared" si="4"/>
        <v>5</v>
      </c>
      <c r="H70" s="46">
        <f t="shared" si="5"/>
        <v>0.26315789473684209</v>
      </c>
    </row>
    <row r="71" spans="1:8" x14ac:dyDescent="0.25">
      <c r="A71" s="24" t="s">
        <v>428</v>
      </c>
      <c r="B71" s="28">
        <v>30</v>
      </c>
      <c r="C71" s="28">
        <v>5</v>
      </c>
      <c r="D71" s="30">
        <v>12</v>
      </c>
      <c r="E71" s="30">
        <v>6</v>
      </c>
      <c r="F71" s="32">
        <f t="shared" si="3"/>
        <v>42</v>
      </c>
      <c r="G71" s="42">
        <f t="shared" si="4"/>
        <v>11</v>
      </c>
      <c r="H71" s="46">
        <f t="shared" si="5"/>
        <v>0.26190476190476192</v>
      </c>
    </row>
    <row r="72" spans="1:8" x14ac:dyDescent="0.25">
      <c r="A72" s="24" t="s">
        <v>441</v>
      </c>
      <c r="B72" s="28">
        <v>42</v>
      </c>
      <c r="C72" s="28">
        <v>10</v>
      </c>
      <c r="D72" s="30">
        <v>23</v>
      </c>
      <c r="E72" s="30">
        <v>7</v>
      </c>
      <c r="F72" s="32">
        <f t="shared" si="3"/>
        <v>65</v>
      </c>
      <c r="G72" s="42">
        <f t="shared" si="4"/>
        <v>17</v>
      </c>
      <c r="H72" s="46">
        <f t="shared" si="5"/>
        <v>0.26153846153846155</v>
      </c>
    </row>
    <row r="73" spans="1:8" x14ac:dyDescent="0.25">
      <c r="A73" s="24" t="s">
        <v>103</v>
      </c>
      <c r="B73" s="28">
        <v>17</v>
      </c>
      <c r="C73" s="28">
        <v>2</v>
      </c>
      <c r="D73" s="30">
        <v>15</v>
      </c>
      <c r="E73" s="30">
        <v>6</v>
      </c>
      <c r="F73" s="32">
        <f t="shared" si="3"/>
        <v>32</v>
      </c>
      <c r="G73" s="42">
        <f t="shared" si="4"/>
        <v>8</v>
      </c>
      <c r="H73" s="46">
        <f t="shared" si="5"/>
        <v>0.25</v>
      </c>
    </row>
    <row r="74" spans="1:8" x14ac:dyDescent="0.25">
      <c r="A74" s="24" t="s">
        <v>179</v>
      </c>
      <c r="B74" s="28">
        <v>4</v>
      </c>
      <c r="C74" s="28">
        <v>2</v>
      </c>
      <c r="D74" s="30">
        <v>8</v>
      </c>
      <c r="E74" s="30">
        <v>1</v>
      </c>
      <c r="F74" s="32">
        <f t="shared" si="3"/>
        <v>12</v>
      </c>
      <c r="G74" s="42">
        <f t="shared" si="4"/>
        <v>3</v>
      </c>
      <c r="H74" s="46">
        <f t="shared" si="5"/>
        <v>0.25</v>
      </c>
    </row>
    <row r="75" spans="1:8" x14ac:dyDescent="0.25">
      <c r="A75" s="24" t="s">
        <v>204</v>
      </c>
      <c r="B75" s="28">
        <v>2</v>
      </c>
      <c r="C75" s="28"/>
      <c r="D75" s="30">
        <v>6</v>
      </c>
      <c r="E75" s="30">
        <v>2</v>
      </c>
      <c r="F75" s="32">
        <f t="shared" si="3"/>
        <v>8</v>
      </c>
      <c r="G75" s="42">
        <f t="shared" si="4"/>
        <v>2</v>
      </c>
      <c r="H75" s="46">
        <f t="shared" si="5"/>
        <v>0.25</v>
      </c>
    </row>
    <row r="76" spans="1:8" x14ac:dyDescent="0.25">
      <c r="A76" s="24" t="s">
        <v>331</v>
      </c>
      <c r="B76" s="28">
        <v>9</v>
      </c>
      <c r="C76" s="28"/>
      <c r="D76" s="30">
        <v>3</v>
      </c>
      <c r="E76" s="30">
        <v>3</v>
      </c>
      <c r="F76" s="32">
        <f t="shared" si="3"/>
        <v>12</v>
      </c>
      <c r="G76" s="42">
        <f t="shared" si="4"/>
        <v>3</v>
      </c>
      <c r="H76" s="46">
        <f t="shared" si="5"/>
        <v>0.25</v>
      </c>
    </row>
    <row r="77" spans="1:8" s="12" customFormat="1" x14ac:dyDescent="0.25">
      <c r="A77" s="24" t="s">
        <v>369</v>
      </c>
      <c r="B77" s="28">
        <v>30</v>
      </c>
      <c r="C77" s="28">
        <v>7</v>
      </c>
      <c r="D77" s="30">
        <v>14</v>
      </c>
      <c r="E77" s="30">
        <v>4</v>
      </c>
      <c r="F77" s="32">
        <f t="shared" si="3"/>
        <v>44</v>
      </c>
      <c r="G77" s="42">
        <f t="shared" si="4"/>
        <v>11</v>
      </c>
      <c r="H77" s="46">
        <f t="shared" si="5"/>
        <v>0.25</v>
      </c>
    </row>
    <row r="78" spans="1:8" x14ac:dyDescent="0.25">
      <c r="A78" s="24" t="s">
        <v>382</v>
      </c>
      <c r="B78" s="28">
        <v>2</v>
      </c>
      <c r="C78" s="28"/>
      <c r="D78" s="30">
        <v>2</v>
      </c>
      <c r="E78" s="30">
        <v>1</v>
      </c>
      <c r="F78" s="32">
        <f t="shared" si="3"/>
        <v>4</v>
      </c>
      <c r="G78" s="42">
        <f t="shared" si="4"/>
        <v>1</v>
      </c>
      <c r="H78" s="46">
        <f t="shared" si="5"/>
        <v>0.25</v>
      </c>
    </row>
    <row r="79" spans="1:8" x14ac:dyDescent="0.25">
      <c r="A79" s="24" t="s">
        <v>137</v>
      </c>
      <c r="B79" s="28">
        <v>21</v>
      </c>
      <c r="C79" s="28">
        <v>1</v>
      </c>
      <c r="D79" s="30">
        <v>33</v>
      </c>
      <c r="E79" s="30">
        <v>12</v>
      </c>
      <c r="F79" s="32">
        <f t="shared" si="3"/>
        <v>54</v>
      </c>
      <c r="G79" s="42">
        <f t="shared" si="4"/>
        <v>13</v>
      </c>
      <c r="H79" s="46">
        <f t="shared" si="5"/>
        <v>0.24074074074074073</v>
      </c>
    </row>
    <row r="80" spans="1:8" x14ac:dyDescent="0.25">
      <c r="A80" s="24" t="s">
        <v>240</v>
      </c>
      <c r="B80" s="28">
        <v>6</v>
      </c>
      <c r="C80" s="28">
        <v>3</v>
      </c>
      <c r="D80" s="30">
        <v>11</v>
      </c>
      <c r="E80" s="30">
        <v>1</v>
      </c>
      <c r="F80" s="32">
        <f t="shared" si="3"/>
        <v>17</v>
      </c>
      <c r="G80" s="42">
        <f t="shared" si="4"/>
        <v>4</v>
      </c>
      <c r="H80" s="46">
        <f t="shared" si="5"/>
        <v>0.23529411764705882</v>
      </c>
    </row>
    <row r="81" spans="1:8" x14ac:dyDescent="0.25">
      <c r="A81" s="24" t="s">
        <v>28</v>
      </c>
      <c r="B81" s="28">
        <v>3</v>
      </c>
      <c r="C81" s="28">
        <v>1</v>
      </c>
      <c r="D81" s="30">
        <v>10</v>
      </c>
      <c r="E81" s="30">
        <v>2</v>
      </c>
      <c r="F81" s="32">
        <f t="shared" si="3"/>
        <v>13</v>
      </c>
      <c r="G81" s="42">
        <f t="shared" si="4"/>
        <v>3</v>
      </c>
      <c r="H81" s="46">
        <f t="shared" si="5"/>
        <v>0.23076923076923078</v>
      </c>
    </row>
    <row r="82" spans="1:8" x14ac:dyDescent="0.25">
      <c r="A82" s="24" t="s">
        <v>59</v>
      </c>
      <c r="B82" s="28">
        <v>34</v>
      </c>
      <c r="C82" s="28">
        <v>7</v>
      </c>
      <c r="D82" s="30">
        <v>31</v>
      </c>
      <c r="E82" s="30">
        <v>8</v>
      </c>
      <c r="F82" s="32">
        <f t="shared" si="3"/>
        <v>65</v>
      </c>
      <c r="G82" s="42">
        <f t="shared" si="4"/>
        <v>15</v>
      </c>
      <c r="H82" s="46">
        <f t="shared" si="5"/>
        <v>0.23076923076923078</v>
      </c>
    </row>
    <row r="83" spans="1:8" x14ac:dyDescent="0.25">
      <c r="A83" s="24" t="s">
        <v>142</v>
      </c>
      <c r="B83" s="28">
        <v>16</v>
      </c>
      <c r="C83" s="28">
        <v>3</v>
      </c>
      <c r="D83" s="30">
        <v>10</v>
      </c>
      <c r="E83" s="30">
        <v>3</v>
      </c>
      <c r="F83" s="32">
        <f t="shared" si="3"/>
        <v>26</v>
      </c>
      <c r="G83" s="42">
        <f t="shared" si="4"/>
        <v>6</v>
      </c>
      <c r="H83" s="46">
        <f t="shared" si="5"/>
        <v>0.23076923076923078</v>
      </c>
    </row>
    <row r="84" spans="1:8" x14ac:dyDescent="0.25">
      <c r="A84" s="24" t="s">
        <v>305</v>
      </c>
      <c r="B84" s="28">
        <v>7</v>
      </c>
      <c r="C84" s="28">
        <v>1</v>
      </c>
      <c r="D84" s="30">
        <v>6</v>
      </c>
      <c r="E84" s="30">
        <v>2</v>
      </c>
      <c r="F84" s="32">
        <f t="shared" si="3"/>
        <v>13</v>
      </c>
      <c r="G84" s="42">
        <f t="shared" si="4"/>
        <v>3</v>
      </c>
      <c r="H84" s="46">
        <f t="shared" si="5"/>
        <v>0.23076923076923078</v>
      </c>
    </row>
    <row r="85" spans="1:8" x14ac:dyDescent="0.25">
      <c r="A85" s="24" t="s">
        <v>25</v>
      </c>
      <c r="B85" s="28">
        <v>42</v>
      </c>
      <c r="C85" s="28">
        <v>6</v>
      </c>
      <c r="D85" s="30">
        <v>25</v>
      </c>
      <c r="E85" s="30">
        <v>9</v>
      </c>
      <c r="F85" s="32">
        <f t="shared" si="3"/>
        <v>67</v>
      </c>
      <c r="G85" s="42">
        <f t="shared" si="4"/>
        <v>15</v>
      </c>
      <c r="H85" s="46">
        <f t="shared" si="5"/>
        <v>0.22388059701492538</v>
      </c>
    </row>
    <row r="86" spans="1:8" ht="22.5" customHeight="1" x14ac:dyDescent="0.25">
      <c r="A86" s="24" t="s">
        <v>42</v>
      </c>
      <c r="B86" s="28">
        <v>3</v>
      </c>
      <c r="C86" s="28"/>
      <c r="D86" s="30">
        <v>6</v>
      </c>
      <c r="E86" s="30">
        <v>2</v>
      </c>
      <c r="F86" s="32">
        <f t="shared" si="3"/>
        <v>9</v>
      </c>
      <c r="G86" s="42">
        <f t="shared" si="4"/>
        <v>2</v>
      </c>
      <c r="H86" s="46">
        <f t="shared" si="5"/>
        <v>0.22222222222222221</v>
      </c>
    </row>
    <row r="87" spans="1:8" x14ac:dyDescent="0.25">
      <c r="A87" s="24" t="s">
        <v>132</v>
      </c>
      <c r="B87" s="28">
        <v>3</v>
      </c>
      <c r="C87" s="28">
        <v>1</v>
      </c>
      <c r="D87" s="30">
        <v>15</v>
      </c>
      <c r="E87" s="30">
        <v>3</v>
      </c>
      <c r="F87" s="32">
        <f t="shared" si="3"/>
        <v>18</v>
      </c>
      <c r="G87" s="42">
        <f t="shared" si="4"/>
        <v>4</v>
      </c>
      <c r="H87" s="46">
        <f t="shared" si="5"/>
        <v>0.22222222222222221</v>
      </c>
    </row>
    <row r="88" spans="1:8" x14ac:dyDescent="0.25">
      <c r="A88" s="24" t="s">
        <v>209</v>
      </c>
      <c r="B88" s="28">
        <v>10</v>
      </c>
      <c r="C88" s="28">
        <v>5</v>
      </c>
      <c r="D88" s="30">
        <v>17</v>
      </c>
      <c r="E88" s="30">
        <v>1</v>
      </c>
      <c r="F88" s="32">
        <f t="shared" si="3"/>
        <v>27</v>
      </c>
      <c r="G88" s="42">
        <f t="shared" si="4"/>
        <v>6</v>
      </c>
      <c r="H88" s="46">
        <f t="shared" si="5"/>
        <v>0.22222222222222221</v>
      </c>
    </row>
    <row r="89" spans="1:8" x14ac:dyDescent="0.25">
      <c r="A89" s="24" t="s">
        <v>402</v>
      </c>
      <c r="B89" s="28">
        <v>5</v>
      </c>
      <c r="C89" s="28"/>
      <c r="D89" s="30">
        <v>4</v>
      </c>
      <c r="E89" s="30">
        <v>2</v>
      </c>
      <c r="F89" s="32">
        <f t="shared" si="3"/>
        <v>9</v>
      </c>
      <c r="G89" s="42">
        <f t="shared" si="4"/>
        <v>2</v>
      </c>
      <c r="H89" s="46">
        <f t="shared" si="5"/>
        <v>0.22222222222222221</v>
      </c>
    </row>
    <row r="90" spans="1:8" x14ac:dyDescent="0.25">
      <c r="A90" s="24" t="s">
        <v>207</v>
      </c>
      <c r="B90" s="28">
        <v>5</v>
      </c>
      <c r="C90" s="28">
        <v>2</v>
      </c>
      <c r="D90" s="30">
        <v>18</v>
      </c>
      <c r="E90" s="30">
        <v>3</v>
      </c>
      <c r="F90" s="32">
        <f t="shared" si="3"/>
        <v>23</v>
      </c>
      <c r="G90" s="42">
        <f t="shared" si="4"/>
        <v>5</v>
      </c>
      <c r="H90" s="46">
        <f t="shared" si="5"/>
        <v>0.21739130434782608</v>
      </c>
    </row>
    <row r="91" spans="1:8" x14ac:dyDescent="0.25">
      <c r="A91" s="24" t="s">
        <v>448</v>
      </c>
      <c r="B91" s="28">
        <v>28</v>
      </c>
      <c r="C91" s="28">
        <v>7</v>
      </c>
      <c r="D91" s="30">
        <v>33</v>
      </c>
      <c r="E91" s="30">
        <v>6</v>
      </c>
      <c r="F91" s="32">
        <f t="shared" si="3"/>
        <v>61</v>
      </c>
      <c r="G91" s="42">
        <f t="shared" si="4"/>
        <v>13</v>
      </c>
      <c r="H91" s="46">
        <f t="shared" si="5"/>
        <v>0.21311475409836064</v>
      </c>
    </row>
    <row r="92" spans="1:8" x14ac:dyDescent="0.25">
      <c r="A92" s="24" t="s">
        <v>165</v>
      </c>
      <c r="B92" s="28">
        <v>12</v>
      </c>
      <c r="C92" s="28">
        <v>1</v>
      </c>
      <c r="D92" s="30">
        <v>7</v>
      </c>
      <c r="E92" s="30">
        <v>3</v>
      </c>
      <c r="F92" s="32">
        <f t="shared" si="3"/>
        <v>19</v>
      </c>
      <c r="G92" s="42">
        <f t="shared" si="4"/>
        <v>4</v>
      </c>
      <c r="H92" s="46">
        <f t="shared" si="5"/>
        <v>0.21052631578947367</v>
      </c>
    </row>
    <row r="93" spans="1:8" x14ac:dyDescent="0.25">
      <c r="A93" s="24" t="s">
        <v>235</v>
      </c>
      <c r="B93" s="28">
        <v>18</v>
      </c>
      <c r="C93" s="28">
        <v>2</v>
      </c>
      <c r="D93" s="30">
        <v>30</v>
      </c>
      <c r="E93" s="30">
        <v>8</v>
      </c>
      <c r="F93" s="32">
        <f t="shared" si="3"/>
        <v>48</v>
      </c>
      <c r="G93" s="42">
        <f t="shared" si="4"/>
        <v>10</v>
      </c>
      <c r="H93" s="46">
        <f t="shared" si="5"/>
        <v>0.20833333333333334</v>
      </c>
    </row>
    <row r="94" spans="1:8" x14ac:dyDescent="0.25">
      <c r="A94" s="24" t="s">
        <v>100</v>
      </c>
      <c r="B94" s="28">
        <v>16</v>
      </c>
      <c r="C94" s="28">
        <v>5</v>
      </c>
      <c r="D94" s="30">
        <v>18</v>
      </c>
      <c r="E94" s="30">
        <v>2</v>
      </c>
      <c r="F94" s="32">
        <f t="shared" si="3"/>
        <v>34</v>
      </c>
      <c r="G94" s="42">
        <f t="shared" si="4"/>
        <v>7</v>
      </c>
      <c r="H94" s="46">
        <f t="shared" si="5"/>
        <v>0.20588235294117646</v>
      </c>
    </row>
    <row r="95" spans="1:8" x14ac:dyDescent="0.25">
      <c r="A95" s="24" t="s">
        <v>258</v>
      </c>
      <c r="B95" s="28">
        <v>17</v>
      </c>
      <c r="C95" s="28">
        <v>3</v>
      </c>
      <c r="D95" s="30">
        <v>22</v>
      </c>
      <c r="E95" s="30">
        <v>5</v>
      </c>
      <c r="F95" s="32">
        <f t="shared" si="3"/>
        <v>39</v>
      </c>
      <c r="G95" s="42">
        <f t="shared" si="4"/>
        <v>8</v>
      </c>
      <c r="H95" s="46">
        <f t="shared" si="5"/>
        <v>0.20512820512820512</v>
      </c>
    </row>
    <row r="96" spans="1:8" x14ac:dyDescent="0.25">
      <c r="A96" s="24" t="s">
        <v>54</v>
      </c>
      <c r="B96" s="28">
        <v>3</v>
      </c>
      <c r="C96" s="28"/>
      <c r="D96" s="30">
        <v>2</v>
      </c>
      <c r="E96" s="30">
        <v>1</v>
      </c>
      <c r="F96" s="32">
        <f t="shared" si="3"/>
        <v>5</v>
      </c>
      <c r="G96" s="42">
        <f t="shared" si="4"/>
        <v>1</v>
      </c>
      <c r="H96" s="46">
        <f t="shared" si="5"/>
        <v>0.2</v>
      </c>
    </row>
    <row r="97" spans="1:8" x14ac:dyDescent="0.25">
      <c r="A97" s="24" t="s">
        <v>56</v>
      </c>
      <c r="B97" s="28">
        <v>5</v>
      </c>
      <c r="C97" s="28"/>
      <c r="D97" s="30">
        <v>10</v>
      </c>
      <c r="E97" s="30">
        <v>3</v>
      </c>
      <c r="F97" s="32">
        <f t="shared" si="3"/>
        <v>15</v>
      </c>
      <c r="G97" s="42">
        <f t="shared" si="4"/>
        <v>3</v>
      </c>
      <c r="H97" s="46">
        <f t="shared" si="5"/>
        <v>0.2</v>
      </c>
    </row>
    <row r="98" spans="1:8" x14ac:dyDescent="0.25">
      <c r="A98" s="24" t="s">
        <v>62</v>
      </c>
      <c r="B98" s="28">
        <v>1</v>
      </c>
      <c r="C98" s="28"/>
      <c r="D98" s="30">
        <v>4</v>
      </c>
      <c r="E98" s="30">
        <v>1</v>
      </c>
      <c r="F98" s="32">
        <f t="shared" si="3"/>
        <v>5</v>
      </c>
      <c r="G98" s="42">
        <f t="shared" si="4"/>
        <v>1</v>
      </c>
      <c r="H98" s="46">
        <f t="shared" si="5"/>
        <v>0.2</v>
      </c>
    </row>
    <row r="99" spans="1:8" x14ac:dyDescent="0.25">
      <c r="A99" s="24" t="s">
        <v>65</v>
      </c>
      <c r="B99" s="28">
        <v>4</v>
      </c>
      <c r="C99" s="28">
        <v>1</v>
      </c>
      <c r="D99" s="30">
        <v>6</v>
      </c>
      <c r="E99" s="30">
        <v>1</v>
      </c>
      <c r="F99" s="32">
        <f t="shared" si="3"/>
        <v>10</v>
      </c>
      <c r="G99" s="42">
        <f t="shared" si="4"/>
        <v>2</v>
      </c>
      <c r="H99" s="46">
        <f t="shared" si="5"/>
        <v>0.2</v>
      </c>
    </row>
    <row r="100" spans="1:8" x14ac:dyDescent="0.25">
      <c r="A100" s="24" t="s">
        <v>102</v>
      </c>
      <c r="B100" s="28">
        <v>5</v>
      </c>
      <c r="C100" s="28">
        <v>2</v>
      </c>
      <c r="D100" s="30">
        <v>5</v>
      </c>
      <c r="E100" s="30"/>
      <c r="F100" s="32">
        <f t="shared" si="3"/>
        <v>10</v>
      </c>
      <c r="G100" s="42">
        <f t="shared" si="4"/>
        <v>2</v>
      </c>
      <c r="H100" s="46">
        <f t="shared" si="5"/>
        <v>0.2</v>
      </c>
    </row>
    <row r="101" spans="1:8" x14ac:dyDescent="0.25">
      <c r="A101" s="24" t="s">
        <v>186</v>
      </c>
      <c r="B101" s="28">
        <v>3</v>
      </c>
      <c r="C101" s="28"/>
      <c r="D101" s="30">
        <v>2</v>
      </c>
      <c r="E101" s="30">
        <v>1</v>
      </c>
      <c r="F101" s="32">
        <f t="shared" si="3"/>
        <v>5</v>
      </c>
      <c r="G101" s="42">
        <f t="shared" si="4"/>
        <v>1</v>
      </c>
      <c r="H101" s="46">
        <f t="shared" si="5"/>
        <v>0.2</v>
      </c>
    </row>
    <row r="102" spans="1:8" x14ac:dyDescent="0.25">
      <c r="A102" s="24" t="s">
        <v>220</v>
      </c>
      <c r="B102" s="28">
        <v>33</v>
      </c>
      <c r="C102" s="28">
        <v>5</v>
      </c>
      <c r="D102" s="30">
        <v>17</v>
      </c>
      <c r="E102" s="30">
        <v>5</v>
      </c>
      <c r="F102" s="32">
        <f t="shared" si="3"/>
        <v>50</v>
      </c>
      <c r="G102" s="42">
        <f t="shared" si="4"/>
        <v>10</v>
      </c>
      <c r="H102" s="46">
        <f t="shared" si="5"/>
        <v>0.2</v>
      </c>
    </row>
    <row r="103" spans="1:8" x14ac:dyDescent="0.25">
      <c r="A103" s="24" t="s">
        <v>236</v>
      </c>
      <c r="B103" s="28">
        <v>25</v>
      </c>
      <c r="C103" s="28">
        <v>2</v>
      </c>
      <c r="D103" s="30">
        <v>20</v>
      </c>
      <c r="E103" s="30">
        <v>7</v>
      </c>
      <c r="F103" s="32">
        <f t="shared" si="3"/>
        <v>45</v>
      </c>
      <c r="G103" s="42">
        <f t="shared" si="4"/>
        <v>9</v>
      </c>
      <c r="H103" s="46">
        <f t="shared" si="5"/>
        <v>0.2</v>
      </c>
    </row>
    <row r="104" spans="1:8" x14ac:dyDescent="0.25">
      <c r="A104" s="24" t="s">
        <v>288</v>
      </c>
      <c r="B104" s="28">
        <v>2</v>
      </c>
      <c r="C104" s="28">
        <v>1</v>
      </c>
      <c r="D104" s="30">
        <v>3</v>
      </c>
      <c r="E104" s="30"/>
      <c r="F104" s="32">
        <f t="shared" si="3"/>
        <v>5</v>
      </c>
      <c r="G104" s="42">
        <f t="shared" si="4"/>
        <v>1</v>
      </c>
      <c r="H104" s="46">
        <f t="shared" si="5"/>
        <v>0.2</v>
      </c>
    </row>
    <row r="105" spans="1:8" x14ac:dyDescent="0.25">
      <c r="A105" s="24" t="s">
        <v>302</v>
      </c>
      <c r="B105" s="28">
        <v>3</v>
      </c>
      <c r="C105" s="28"/>
      <c r="D105" s="30">
        <v>2</v>
      </c>
      <c r="E105" s="30">
        <v>1</v>
      </c>
      <c r="F105" s="32">
        <f t="shared" si="3"/>
        <v>5</v>
      </c>
      <c r="G105" s="42">
        <f t="shared" si="4"/>
        <v>1</v>
      </c>
      <c r="H105" s="46">
        <f t="shared" si="5"/>
        <v>0.2</v>
      </c>
    </row>
    <row r="106" spans="1:8" x14ac:dyDescent="0.25">
      <c r="A106" s="24" t="s">
        <v>310</v>
      </c>
      <c r="B106" s="28">
        <v>36</v>
      </c>
      <c r="C106" s="28">
        <v>6</v>
      </c>
      <c r="D106" s="30">
        <v>44</v>
      </c>
      <c r="E106" s="30">
        <v>10</v>
      </c>
      <c r="F106" s="32">
        <f t="shared" si="3"/>
        <v>80</v>
      </c>
      <c r="G106" s="42">
        <f t="shared" si="4"/>
        <v>16</v>
      </c>
      <c r="H106" s="46">
        <f t="shared" si="5"/>
        <v>0.2</v>
      </c>
    </row>
    <row r="107" spans="1:8" x14ac:dyDescent="0.25">
      <c r="A107" s="24" t="s">
        <v>311</v>
      </c>
      <c r="B107" s="28">
        <v>4</v>
      </c>
      <c r="C107" s="28">
        <v>1</v>
      </c>
      <c r="D107" s="30">
        <v>6</v>
      </c>
      <c r="E107" s="30">
        <v>1</v>
      </c>
      <c r="F107" s="32">
        <f t="shared" si="3"/>
        <v>10</v>
      </c>
      <c r="G107" s="42">
        <f t="shared" si="4"/>
        <v>2</v>
      </c>
      <c r="H107" s="46">
        <f t="shared" si="5"/>
        <v>0.2</v>
      </c>
    </row>
    <row r="108" spans="1:8" x14ac:dyDescent="0.25">
      <c r="A108" s="24" t="s">
        <v>322</v>
      </c>
      <c r="B108" s="28">
        <v>4</v>
      </c>
      <c r="C108" s="28"/>
      <c r="D108" s="30">
        <v>1</v>
      </c>
      <c r="E108" s="30">
        <v>1</v>
      </c>
      <c r="F108" s="32">
        <f t="shared" si="3"/>
        <v>5</v>
      </c>
      <c r="G108" s="42">
        <f t="shared" si="4"/>
        <v>1</v>
      </c>
      <c r="H108" s="46">
        <f t="shared" si="5"/>
        <v>0.2</v>
      </c>
    </row>
    <row r="109" spans="1:8" x14ac:dyDescent="0.25">
      <c r="A109" s="24" t="s">
        <v>459</v>
      </c>
      <c r="B109" s="28">
        <v>13</v>
      </c>
      <c r="C109" s="28">
        <v>5</v>
      </c>
      <c r="D109" s="30">
        <v>29</v>
      </c>
      <c r="E109" s="30">
        <v>3</v>
      </c>
      <c r="F109" s="32">
        <f t="shared" si="3"/>
        <v>42</v>
      </c>
      <c r="G109" s="42">
        <f t="shared" si="4"/>
        <v>8</v>
      </c>
      <c r="H109" s="46">
        <f t="shared" si="5"/>
        <v>0.19047619047619047</v>
      </c>
    </row>
    <row r="110" spans="1:8" x14ac:dyDescent="0.25">
      <c r="A110" s="24" t="s">
        <v>470</v>
      </c>
      <c r="B110" s="28">
        <v>35</v>
      </c>
      <c r="C110" s="28">
        <v>3</v>
      </c>
      <c r="D110" s="30">
        <v>23</v>
      </c>
      <c r="E110" s="30">
        <v>8</v>
      </c>
      <c r="F110" s="32">
        <f t="shared" si="3"/>
        <v>58</v>
      </c>
      <c r="G110" s="42">
        <f t="shared" si="4"/>
        <v>11</v>
      </c>
      <c r="H110" s="46">
        <f t="shared" si="5"/>
        <v>0.18965517241379309</v>
      </c>
    </row>
    <row r="111" spans="1:8" x14ac:dyDescent="0.25">
      <c r="A111" s="24" t="s">
        <v>106</v>
      </c>
      <c r="B111" s="28">
        <v>20</v>
      </c>
      <c r="C111" s="28">
        <v>3</v>
      </c>
      <c r="D111" s="30">
        <v>24</v>
      </c>
      <c r="E111" s="30">
        <v>5</v>
      </c>
      <c r="F111" s="32">
        <f t="shared" si="3"/>
        <v>44</v>
      </c>
      <c r="G111" s="42">
        <f t="shared" si="4"/>
        <v>8</v>
      </c>
      <c r="H111" s="46">
        <f t="shared" si="5"/>
        <v>0.18181818181818182</v>
      </c>
    </row>
    <row r="112" spans="1:8" x14ac:dyDescent="0.25">
      <c r="A112" s="24" t="s">
        <v>145</v>
      </c>
      <c r="B112" s="28">
        <v>4</v>
      </c>
      <c r="C112" s="28">
        <v>1</v>
      </c>
      <c r="D112" s="30">
        <v>7</v>
      </c>
      <c r="E112" s="30">
        <v>1</v>
      </c>
      <c r="F112" s="32">
        <f t="shared" si="3"/>
        <v>11</v>
      </c>
      <c r="G112" s="42">
        <f t="shared" si="4"/>
        <v>2</v>
      </c>
      <c r="H112" s="46">
        <f t="shared" si="5"/>
        <v>0.18181818181818182</v>
      </c>
    </row>
    <row r="113" spans="1:8" x14ac:dyDescent="0.25">
      <c r="A113" s="24" t="s">
        <v>425</v>
      </c>
      <c r="B113" s="28">
        <v>31</v>
      </c>
      <c r="C113" s="28">
        <v>5</v>
      </c>
      <c r="D113" s="30">
        <v>24</v>
      </c>
      <c r="E113" s="30">
        <v>5</v>
      </c>
      <c r="F113" s="32">
        <f t="shared" si="3"/>
        <v>55</v>
      </c>
      <c r="G113" s="42">
        <f t="shared" si="4"/>
        <v>10</v>
      </c>
      <c r="H113" s="46">
        <f t="shared" si="5"/>
        <v>0.18181818181818182</v>
      </c>
    </row>
    <row r="114" spans="1:8" x14ac:dyDescent="0.25">
      <c r="A114" s="24" t="s">
        <v>66</v>
      </c>
      <c r="B114" s="28">
        <v>34</v>
      </c>
      <c r="C114" s="28">
        <v>5</v>
      </c>
      <c r="D114" s="30">
        <v>16</v>
      </c>
      <c r="E114" s="30">
        <v>4</v>
      </c>
      <c r="F114" s="32">
        <f t="shared" si="3"/>
        <v>50</v>
      </c>
      <c r="G114" s="42">
        <f t="shared" si="4"/>
        <v>9</v>
      </c>
      <c r="H114" s="46">
        <f t="shared" si="5"/>
        <v>0.18</v>
      </c>
    </row>
    <row r="115" spans="1:8" x14ac:dyDescent="0.25">
      <c r="A115" s="24" t="s">
        <v>386</v>
      </c>
      <c r="B115" s="28">
        <v>41</v>
      </c>
      <c r="C115" s="28">
        <v>6</v>
      </c>
      <c r="D115" s="30">
        <v>37</v>
      </c>
      <c r="E115" s="30">
        <v>8</v>
      </c>
      <c r="F115" s="32">
        <f t="shared" si="3"/>
        <v>78</v>
      </c>
      <c r="G115" s="42">
        <f t="shared" si="4"/>
        <v>14</v>
      </c>
      <c r="H115" s="46">
        <f t="shared" si="5"/>
        <v>0.17948717948717949</v>
      </c>
    </row>
    <row r="116" spans="1:8" x14ac:dyDescent="0.25">
      <c r="A116" s="24" t="s">
        <v>443</v>
      </c>
      <c r="B116" s="28">
        <v>12</v>
      </c>
      <c r="C116" s="28">
        <v>2</v>
      </c>
      <c r="D116" s="30">
        <v>16</v>
      </c>
      <c r="E116" s="30">
        <v>3</v>
      </c>
      <c r="F116" s="32">
        <f t="shared" si="3"/>
        <v>28</v>
      </c>
      <c r="G116" s="42">
        <f t="shared" si="4"/>
        <v>5</v>
      </c>
      <c r="H116" s="46">
        <f t="shared" si="5"/>
        <v>0.17857142857142858</v>
      </c>
    </row>
    <row r="117" spans="1:8" x14ac:dyDescent="0.25">
      <c r="A117" s="24" t="s">
        <v>27</v>
      </c>
      <c r="B117" s="28">
        <v>8</v>
      </c>
      <c r="C117" s="28"/>
      <c r="D117" s="30">
        <v>9</v>
      </c>
      <c r="E117" s="30">
        <v>3</v>
      </c>
      <c r="F117" s="32">
        <f t="shared" si="3"/>
        <v>17</v>
      </c>
      <c r="G117" s="42">
        <f t="shared" si="4"/>
        <v>3</v>
      </c>
      <c r="H117" s="46">
        <f t="shared" si="5"/>
        <v>0.17647058823529413</v>
      </c>
    </row>
    <row r="118" spans="1:8" x14ac:dyDescent="0.25">
      <c r="A118" s="24" t="s">
        <v>105</v>
      </c>
      <c r="B118" s="28">
        <v>8</v>
      </c>
      <c r="C118" s="28">
        <v>1</v>
      </c>
      <c r="D118" s="30">
        <v>9</v>
      </c>
      <c r="E118" s="30">
        <v>2</v>
      </c>
      <c r="F118" s="32">
        <f t="shared" si="3"/>
        <v>17</v>
      </c>
      <c r="G118" s="42">
        <f t="shared" si="4"/>
        <v>3</v>
      </c>
      <c r="H118" s="46">
        <f t="shared" si="5"/>
        <v>0.17647058823529413</v>
      </c>
    </row>
    <row r="119" spans="1:8" x14ac:dyDescent="0.25">
      <c r="A119" s="24" t="s">
        <v>203</v>
      </c>
      <c r="B119" s="28">
        <v>17</v>
      </c>
      <c r="C119" s="28">
        <v>3</v>
      </c>
      <c r="D119" s="30">
        <v>17</v>
      </c>
      <c r="E119" s="30">
        <v>3</v>
      </c>
      <c r="F119" s="32">
        <f t="shared" si="3"/>
        <v>34</v>
      </c>
      <c r="G119" s="42">
        <f t="shared" si="4"/>
        <v>6</v>
      </c>
      <c r="H119" s="46">
        <f t="shared" si="5"/>
        <v>0.17647058823529413</v>
      </c>
    </row>
    <row r="120" spans="1:8" x14ac:dyDescent="0.25">
      <c r="A120" s="24" t="s">
        <v>261</v>
      </c>
      <c r="B120" s="28">
        <v>4</v>
      </c>
      <c r="C120" s="28">
        <v>2</v>
      </c>
      <c r="D120" s="30">
        <v>13</v>
      </c>
      <c r="E120" s="30">
        <v>1</v>
      </c>
      <c r="F120" s="32">
        <f t="shared" si="3"/>
        <v>17</v>
      </c>
      <c r="G120" s="42">
        <f t="shared" si="4"/>
        <v>3</v>
      </c>
      <c r="H120" s="46">
        <f t="shared" si="5"/>
        <v>0.17647058823529413</v>
      </c>
    </row>
    <row r="121" spans="1:8" x14ac:dyDescent="0.25">
      <c r="A121" s="24" t="s">
        <v>189</v>
      </c>
      <c r="B121" s="28">
        <v>19</v>
      </c>
      <c r="C121" s="28">
        <v>4</v>
      </c>
      <c r="D121" s="30">
        <v>27</v>
      </c>
      <c r="E121" s="30">
        <v>4</v>
      </c>
      <c r="F121" s="32">
        <f t="shared" si="3"/>
        <v>46</v>
      </c>
      <c r="G121" s="42">
        <f t="shared" si="4"/>
        <v>8</v>
      </c>
      <c r="H121" s="46">
        <f t="shared" si="5"/>
        <v>0.17391304347826086</v>
      </c>
    </row>
    <row r="122" spans="1:8" x14ac:dyDescent="0.25">
      <c r="A122" s="24" t="s">
        <v>290</v>
      </c>
      <c r="B122" s="28"/>
      <c r="C122" s="28"/>
      <c r="D122" s="30">
        <v>23</v>
      </c>
      <c r="E122" s="30">
        <v>4</v>
      </c>
      <c r="F122" s="32">
        <f t="shared" si="3"/>
        <v>23</v>
      </c>
      <c r="G122" s="42">
        <f t="shared" si="4"/>
        <v>4</v>
      </c>
      <c r="H122" s="46">
        <f t="shared" si="5"/>
        <v>0.17391304347826086</v>
      </c>
    </row>
    <row r="123" spans="1:8" x14ac:dyDescent="0.25">
      <c r="A123" s="24" t="s">
        <v>79</v>
      </c>
      <c r="B123" s="28">
        <v>11</v>
      </c>
      <c r="C123" s="28">
        <v>3</v>
      </c>
      <c r="D123" s="30">
        <v>24</v>
      </c>
      <c r="E123" s="30">
        <v>3</v>
      </c>
      <c r="F123" s="32">
        <f t="shared" si="3"/>
        <v>35</v>
      </c>
      <c r="G123" s="42">
        <f t="shared" si="4"/>
        <v>6</v>
      </c>
      <c r="H123" s="46">
        <f t="shared" si="5"/>
        <v>0.17142857142857143</v>
      </c>
    </row>
    <row r="124" spans="1:8" x14ac:dyDescent="0.25">
      <c r="A124" s="24" t="s">
        <v>87</v>
      </c>
      <c r="B124" s="28">
        <v>9</v>
      </c>
      <c r="C124" s="28">
        <v>1</v>
      </c>
      <c r="D124" s="30">
        <v>15</v>
      </c>
      <c r="E124" s="30">
        <v>3</v>
      </c>
      <c r="F124" s="32">
        <f t="shared" si="3"/>
        <v>24</v>
      </c>
      <c r="G124" s="42">
        <f t="shared" si="4"/>
        <v>4</v>
      </c>
      <c r="H124" s="46">
        <f t="shared" si="5"/>
        <v>0.16666666666666666</v>
      </c>
    </row>
    <row r="125" spans="1:8" s="12" customFormat="1" x14ac:dyDescent="0.25">
      <c r="A125" s="24" t="s">
        <v>90</v>
      </c>
      <c r="B125" s="28">
        <v>4</v>
      </c>
      <c r="C125" s="28"/>
      <c r="D125" s="30">
        <v>8</v>
      </c>
      <c r="E125" s="30">
        <v>2</v>
      </c>
      <c r="F125" s="32">
        <f t="shared" si="3"/>
        <v>12</v>
      </c>
      <c r="G125" s="42">
        <f t="shared" si="4"/>
        <v>2</v>
      </c>
      <c r="H125" s="46">
        <f t="shared" si="5"/>
        <v>0.16666666666666666</v>
      </c>
    </row>
    <row r="126" spans="1:8" x14ac:dyDescent="0.25">
      <c r="A126" s="24" t="s">
        <v>143</v>
      </c>
      <c r="B126" s="28">
        <v>4</v>
      </c>
      <c r="C126" s="28"/>
      <c r="D126" s="30">
        <v>2</v>
      </c>
      <c r="E126" s="30">
        <v>1</v>
      </c>
      <c r="F126" s="32">
        <f t="shared" si="3"/>
        <v>6</v>
      </c>
      <c r="G126" s="42">
        <f t="shared" si="4"/>
        <v>1</v>
      </c>
      <c r="H126" s="46">
        <f t="shared" si="5"/>
        <v>0.16666666666666666</v>
      </c>
    </row>
    <row r="127" spans="1:8" x14ac:dyDescent="0.25">
      <c r="A127" s="24" t="s">
        <v>153</v>
      </c>
      <c r="B127" s="28">
        <v>12</v>
      </c>
      <c r="C127" s="28">
        <v>2</v>
      </c>
      <c r="D127" s="30"/>
      <c r="E127" s="30"/>
      <c r="F127" s="32">
        <f t="shared" si="3"/>
        <v>12</v>
      </c>
      <c r="G127" s="42">
        <f t="shared" si="4"/>
        <v>2</v>
      </c>
      <c r="H127" s="46">
        <f t="shared" si="5"/>
        <v>0.16666666666666666</v>
      </c>
    </row>
    <row r="128" spans="1:8" x14ac:dyDescent="0.25">
      <c r="A128" s="24" t="s">
        <v>260</v>
      </c>
      <c r="B128" s="28">
        <v>5</v>
      </c>
      <c r="C128" s="28">
        <v>1</v>
      </c>
      <c r="D128" s="30">
        <v>7</v>
      </c>
      <c r="E128" s="30">
        <v>1</v>
      </c>
      <c r="F128" s="32">
        <f t="shared" si="3"/>
        <v>12</v>
      </c>
      <c r="G128" s="42">
        <f t="shared" si="4"/>
        <v>2</v>
      </c>
      <c r="H128" s="46">
        <f t="shared" si="5"/>
        <v>0.16666666666666666</v>
      </c>
    </row>
    <row r="129" spans="1:8" x14ac:dyDescent="0.25">
      <c r="A129" s="24" t="s">
        <v>414</v>
      </c>
      <c r="B129" s="28">
        <v>4</v>
      </c>
      <c r="C129" s="28"/>
      <c r="D129" s="30">
        <v>2</v>
      </c>
      <c r="E129" s="30">
        <v>1</v>
      </c>
      <c r="F129" s="32">
        <f t="shared" si="3"/>
        <v>6</v>
      </c>
      <c r="G129" s="42">
        <f t="shared" si="4"/>
        <v>1</v>
      </c>
      <c r="H129" s="46">
        <f t="shared" si="5"/>
        <v>0.16666666666666666</v>
      </c>
    </row>
    <row r="130" spans="1:8" ht="19.5" customHeight="1" x14ac:dyDescent="0.25">
      <c r="A130" s="24" t="s">
        <v>176</v>
      </c>
      <c r="B130" s="28">
        <v>7</v>
      </c>
      <c r="C130" s="28"/>
      <c r="D130" s="30">
        <v>5</v>
      </c>
      <c r="E130" s="30">
        <v>2</v>
      </c>
      <c r="F130" s="32">
        <f t="shared" si="3"/>
        <v>12</v>
      </c>
      <c r="G130" s="42">
        <f t="shared" si="4"/>
        <v>2</v>
      </c>
      <c r="H130" s="46">
        <f t="shared" si="5"/>
        <v>0.16666666666666666</v>
      </c>
    </row>
    <row r="131" spans="1:8" x14ac:dyDescent="0.25">
      <c r="A131" s="24" t="s">
        <v>107</v>
      </c>
      <c r="B131" s="28">
        <v>24</v>
      </c>
      <c r="C131" s="28">
        <v>4</v>
      </c>
      <c r="D131" s="30">
        <v>31</v>
      </c>
      <c r="E131" s="30">
        <v>5</v>
      </c>
      <c r="F131" s="32">
        <f t="shared" ref="F131:F194" si="6">B131+D131</f>
        <v>55</v>
      </c>
      <c r="G131" s="42">
        <f t="shared" ref="G131:G194" si="7">C131+E131</f>
        <v>9</v>
      </c>
      <c r="H131" s="46">
        <f t="shared" ref="H131:H194" si="8">G131/F131</f>
        <v>0.16363636363636364</v>
      </c>
    </row>
    <row r="132" spans="1:8" x14ac:dyDescent="0.25">
      <c r="A132" s="24" t="s">
        <v>438</v>
      </c>
      <c r="B132" s="28">
        <v>21</v>
      </c>
      <c r="C132" s="28">
        <v>3</v>
      </c>
      <c r="D132" s="30">
        <v>28</v>
      </c>
      <c r="E132" s="30">
        <v>5</v>
      </c>
      <c r="F132" s="32">
        <f t="shared" si="6"/>
        <v>49</v>
      </c>
      <c r="G132" s="42">
        <f t="shared" si="7"/>
        <v>8</v>
      </c>
      <c r="H132" s="46">
        <f t="shared" si="8"/>
        <v>0.16326530612244897</v>
      </c>
    </row>
    <row r="133" spans="1:8" x14ac:dyDescent="0.25">
      <c r="A133" s="24" t="s">
        <v>221</v>
      </c>
      <c r="B133" s="28">
        <v>34</v>
      </c>
      <c r="C133" s="28">
        <v>4</v>
      </c>
      <c r="D133" s="30">
        <v>9</v>
      </c>
      <c r="E133" s="30">
        <v>3</v>
      </c>
      <c r="F133" s="32">
        <f t="shared" si="6"/>
        <v>43</v>
      </c>
      <c r="G133" s="42">
        <f t="shared" si="7"/>
        <v>7</v>
      </c>
      <c r="H133" s="46">
        <f t="shared" si="8"/>
        <v>0.16279069767441862</v>
      </c>
    </row>
    <row r="134" spans="1:8" x14ac:dyDescent="0.25">
      <c r="A134" s="24" t="s">
        <v>342</v>
      </c>
      <c r="B134" s="28">
        <v>39</v>
      </c>
      <c r="C134" s="28">
        <v>5</v>
      </c>
      <c r="D134" s="30">
        <v>47</v>
      </c>
      <c r="E134" s="30">
        <v>9</v>
      </c>
      <c r="F134" s="32">
        <f t="shared" si="6"/>
        <v>86</v>
      </c>
      <c r="G134" s="42">
        <f t="shared" si="7"/>
        <v>14</v>
      </c>
      <c r="H134" s="46">
        <f t="shared" si="8"/>
        <v>0.16279069767441862</v>
      </c>
    </row>
    <row r="135" spans="1:8" x14ac:dyDescent="0.25">
      <c r="A135" s="24" t="s">
        <v>353</v>
      </c>
      <c r="B135" s="28">
        <v>31</v>
      </c>
      <c r="C135" s="28">
        <v>3</v>
      </c>
      <c r="D135" s="30">
        <v>26</v>
      </c>
      <c r="E135" s="30">
        <v>6</v>
      </c>
      <c r="F135" s="32">
        <f t="shared" si="6"/>
        <v>57</v>
      </c>
      <c r="G135" s="42">
        <f t="shared" si="7"/>
        <v>9</v>
      </c>
      <c r="H135" s="46">
        <f t="shared" si="8"/>
        <v>0.15789473684210525</v>
      </c>
    </row>
    <row r="136" spans="1:8" x14ac:dyDescent="0.25">
      <c r="A136" s="24" t="s">
        <v>289</v>
      </c>
      <c r="B136" s="28">
        <v>13</v>
      </c>
      <c r="C136" s="28">
        <v>2</v>
      </c>
      <c r="D136" s="30"/>
      <c r="E136" s="30"/>
      <c r="F136" s="32">
        <f t="shared" si="6"/>
        <v>13</v>
      </c>
      <c r="G136" s="42">
        <f t="shared" si="7"/>
        <v>2</v>
      </c>
      <c r="H136" s="46">
        <f t="shared" si="8"/>
        <v>0.15384615384615385</v>
      </c>
    </row>
    <row r="137" spans="1:8" x14ac:dyDescent="0.25">
      <c r="A137" s="24" t="s">
        <v>183</v>
      </c>
      <c r="B137" s="28">
        <v>20</v>
      </c>
      <c r="C137" s="28">
        <v>3</v>
      </c>
      <c r="D137" s="30">
        <v>26</v>
      </c>
      <c r="E137" s="30">
        <v>4</v>
      </c>
      <c r="F137" s="32">
        <f t="shared" si="6"/>
        <v>46</v>
      </c>
      <c r="G137" s="42">
        <f t="shared" si="7"/>
        <v>7</v>
      </c>
      <c r="H137" s="46">
        <f t="shared" si="8"/>
        <v>0.15217391304347827</v>
      </c>
    </row>
    <row r="138" spans="1:8" x14ac:dyDescent="0.25">
      <c r="A138" s="24" t="s">
        <v>124</v>
      </c>
      <c r="B138" s="28">
        <v>14</v>
      </c>
      <c r="C138" s="28">
        <v>3</v>
      </c>
      <c r="D138" s="30">
        <v>6</v>
      </c>
      <c r="E138" s="30"/>
      <c r="F138" s="32">
        <f t="shared" si="6"/>
        <v>20</v>
      </c>
      <c r="G138" s="42">
        <f t="shared" si="7"/>
        <v>3</v>
      </c>
      <c r="H138" s="46">
        <f t="shared" si="8"/>
        <v>0.15</v>
      </c>
    </row>
    <row r="139" spans="1:8" x14ac:dyDescent="0.25">
      <c r="A139" s="24" t="s">
        <v>136</v>
      </c>
      <c r="B139" s="28">
        <v>8</v>
      </c>
      <c r="C139" s="28">
        <v>2</v>
      </c>
      <c r="D139" s="30">
        <v>12</v>
      </c>
      <c r="E139" s="30">
        <v>1</v>
      </c>
      <c r="F139" s="32">
        <f t="shared" si="6"/>
        <v>20</v>
      </c>
      <c r="G139" s="42">
        <f t="shared" si="7"/>
        <v>3</v>
      </c>
      <c r="H139" s="46">
        <f t="shared" si="8"/>
        <v>0.15</v>
      </c>
    </row>
    <row r="140" spans="1:8" x14ac:dyDescent="0.25">
      <c r="A140" s="24" t="s">
        <v>94</v>
      </c>
      <c r="B140" s="28">
        <v>13</v>
      </c>
      <c r="C140" s="28">
        <v>2</v>
      </c>
      <c r="D140" s="30">
        <v>7</v>
      </c>
      <c r="E140" s="30">
        <v>1</v>
      </c>
      <c r="F140" s="32">
        <f t="shared" si="6"/>
        <v>20</v>
      </c>
      <c r="G140" s="42">
        <f t="shared" si="7"/>
        <v>3</v>
      </c>
      <c r="H140" s="46">
        <f t="shared" si="8"/>
        <v>0.15</v>
      </c>
    </row>
    <row r="141" spans="1:8" x14ac:dyDescent="0.25">
      <c r="A141" s="24" t="s">
        <v>108</v>
      </c>
      <c r="B141" s="28">
        <v>5</v>
      </c>
      <c r="C141" s="28"/>
      <c r="D141" s="30">
        <v>16</v>
      </c>
      <c r="E141" s="30">
        <v>3</v>
      </c>
      <c r="F141" s="32">
        <f t="shared" si="6"/>
        <v>21</v>
      </c>
      <c r="G141" s="42">
        <f t="shared" si="7"/>
        <v>3</v>
      </c>
      <c r="H141" s="46">
        <f t="shared" si="8"/>
        <v>0.14285714285714285</v>
      </c>
    </row>
    <row r="142" spans="1:8" x14ac:dyDescent="0.25">
      <c r="A142" s="24" t="s">
        <v>147</v>
      </c>
      <c r="B142" s="28">
        <v>7</v>
      </c>
      <c r="C142" s="28">
        <v>1</v>
      </c>
      <c r="D142" s="30">
        <v>7</v>
      </c>
      <c r="E142" s="30">
        <v>1</v>
      </c>
      <c r="F142" s="32">
        <f t="shared" si="6"/>
        <v>14</v>
      </c>
      <c r="G142" s="42">
        <f t="shared" si="7"/>
        <v>2</v>
      </c>
      <c r="H142" s="46">
        <f t="shared" si="8"/>
        <v>0.14285714285714285</v>
      </c>
    </row>
    <row r="143" spans="1:8" x14ac:dyDescent="0.25">
      <c r="A143" s="24" t="s">
        <v>257</v>
      </c>
      <c r="B143" s="28">
        <v>2</v>
      </c>
      <c r="C143" s="28"/>
      <c r="D143" s="30">
        <v>12</v>
      </c>
      <c r="E143" s="30">
        <v>2</v>
      </c>
      <c r="F143" s="32">
        <f t="shared" si="6"/>
        <v>14</v>
      </c>
      <c r="G143" s="42">
        <f t="shared" si="7"/>
        <v>2</v>
      </c>
      <c r="H143" s="46">
        <f t="shared" si="8"/>
        <v>0.14285714285714285</v>
      </c>
    </row>
    <row r="144" spans="1:8" x14ac:dyDescent="0.25">
      <c r="A144" s="24" t="s">
        <v>352</v>
      </c>
      <c r="B144" s="28">
        <v>13</v>
      </c>
      <c r="C144" s="28">
        <v>1</v>
      </c>
      <c r="D144" s="30">
        <v>8</v>
      </c>
      <c r="E144" s="30">
        <v>2</v>
      </c>
      <c r="F144" s="32">
        <f t="shared" si="6"/>
        <v>21</v>
      </c>
      <c r="G144" s="42">
        <f t="shared" si="7"/>
        <v>3</v>
      </c>
      <c r="H144" s="46">
        <f t="shared" si="8"/>
        <v>0.14285714285714285</v>
      </c>
    </row>
    <row r="145" spans="1:8" x14ac:dyDescent="0.25">
      <c r="A145" s="24" t="s">
        <v>426</v>
      </c>
      <c r="B145" s="28">
        <v>4</v>
      </c>
      <c r="C145" s="28">
        <v>2</v>
      </c>
      <c r="D145" s="30">
        <v>10</v>
      </c>
      <c r="E145" s="30"/>
      <c r="F145" s="32">
        <f t="shared" si="6"/>
        <v>14</v>
      </c>
      <c r="G145" s="42">
        <f t="shared" si="7"/>
        <v>2</v>
      </c>
      <c r="H145" s="46">
        <f t="shared" si="8"/>
        <v>0.14285714285714285</v>
      </c>
    </row>
    <row r="146" spans="1:8" x14ac:dyDescent="0.25">
      <c r="A146" s="24" t="s">
        <v>200</v>
      </c>
      <c r="B146" s="28">
        <v>3</v>
      </c>
      <c r="C146" s="28">
        <v>1</v>
      </c>
      <c r="D146" s="30">
        <v>4</v>
      </c>
      <c r="E146" s="30"/>
      <c r="F146" s="32">
        <f t="shared" si="6"/>
        <v>7</v>
      </c>
      <c r="G146" s="42">
        <f t="shared" si="7"/>
        <v>1</v>
      </c>
      <c r="H146" s="46">
        <f t="shared" si="8"/>
        <v>0.14285714285714285</v>
      </c>
    </row>
    <row r="147" spans="1:8" x14ac:dyDescent="0.25">
      <c r="A147" s="24" t="s">
        <v>84</v>
      </c>
      <c r="B147" s="28">
        <v>20</v>
      </c>
      <c r="C147" s="28">
        <v>3</v>
      </c>
      <c r="D147" s="30">
        <v>31</v>
      </c>
      <c r="E147" s="30">
        <v>4</v>
      </c>
      <c r="F147" s="32">
        <f t="shared" si="6"/>
        <v>51</v>
      </c>
      <c r="G147" s="42">
        <f t="shared" si="7"/>
        <v>7</v>
      </c>
      <c r="H147" s="46">
        <f t="shared" si="8"/>
        <v>0.13725490196078433</v>
      </c>
    </row>
    <row r="148" spans="1:8" x14ac:dyDescent="0.25">
      <c r="A148" s="24" t="s">
        <v>208</v>
      </c>
      <c r="B148" s="28">
        <v>7</v>
      </c>
      <c r="C148" s="28">
        <v>1</v>
      </c>
      <c r="D148" s="30">
        <v>23</v>
      </c>
      <c r="E148" s="30">
        <v>3</v>
      </c>
      <c r="F148" s="32">
        <f t="shared" si="6"/>
        <v>30</v>
      </c>
      <c r="G148" s="42">
        <f t="shared" si="7"/>
        <v>4</v>
      </c>
      <c r="H148" s="46">
        <f t="shared" si="8"/>
        <v>0.13333333333333333</v>
      </c>
    </row>
    <row r="149" spans="1:8" x14ac:dyDescent="0.25">
      <c r="A149" s="24" t="s">
        <v>197</v>
      </c>
      <c r="B149" s="28">
        <v>11</v>
      </c>
      <c r="C149" s="28"/>
      <c r="D149" s="30">
        <v>28</v>
      </c>
      <c r="E149" s="30">
        <v>5</v>
      </c>
      <c r="F149" s="32">
        <f t="shared" si="6"/>
        <v>39</v>
      </c>
      <c r="G149" s="42">
        <f t="shared" si="7"/>
        <v>5</v>
      </c>
      <c r="H149" s="46">
        <f t="shared" si="8"/>
        <v>0.12820512820512819</v>
      </c>
    </row>
    <row r="150" spans="1:8" x14ac:dyDescent="0.25">
      <c r="A150" s="24" t="s">
        <v>139</v>
      </c>
      <c r="B150" s="28">
        <v>5</v>
      </c>
      <c r="C150" s="28"/>
      <c r="D150" s="30">
        <v>3</v>
      </c>
      <c r="E150" s="30">
        <v>1</v>
      </c>
      <c r="F150" s="32">
        <f t="shared" si="6"/>
        <v>8</v>
      </c>
      <c r="G150" s="42">
        <f t="shared" si="7"/>
        <v>1</v>
      </c>
      <c r="H150" s="46">
        <f t="shared" si="8"/>
        <v>0.125</v>
      </c>
    </row>
    <row r="151" spans="1:8" x14ac:dyDescent="0.25">
      <c r="A151" s="24" t="s">
        <v>187</v>
      </c>
      <c r="B151" s="28">
        <v>19</v>
      </c>
      <c r="C151" s="28"/>
      <c r="D151" s="30">
        <v>13</v>
      </c>
      <c r="E151" s="30">
        <v>4</v>
      </c>
      <c r="F151" s="32">
        <f t="shared" si="6"/>
        <v>32</v>
      </c>
      <c r="G151" s="42">
        <f t="shared" si="7"/>
        <v>4</v>
      </c>
      <c r="H151" s="46">
        <f t="shared" si="8"/>
        <v>0.125</v>
      </c>
    </row>
    <row r="152" spans="1:8" x14ac:dyDescent="0.25">
      <c r="A152" s="24" t="s">
        <v>468</v>
      </c>
      <c r="B152" s="28">
        <v>8</v>
      </c>
      <c r="C152" s="28">
        <v>1</v>
      </c>
      <c r="D152" s="30">
        <v>8</v>
      </c>
      <c r="E152" s="30">
        <v>1</v>
      </c>
      <c r="F152" s="32">
        <f t="shared" si="6"/>
        <v>16</v>
      </c>
      <c r="G152" s="42">
        <f t="shared" si="7"/>
        <v>2</v>
      </c>
      <c r="H152" s="46">
        <f t="shared" si="8"/>
        <v>0.125</v>
      </c>
    </row>
    <row r="153" spans="1:8" x14ac:dyDescent="0.25">
      <c r="A153" s="24" t="s">
        <v>301</v>
      </c>
      <c r="B153" s="28">
        <v>26</v>
      </c>
      <c r="C153" s="28">
        <v>3</v>
      </c>
      <c r="D153" s="30">
        <v>39</v>
      </c>
      <c r="E153" s="30">
        <v>5</v>
      </c>
      <c r="F153" s="32">
        <f t="shared" si="6"/>
        <v>65</v>
      </c>
      <c r="G153" s="42">
        <f t="shared" si="7"/>
        <v>8</v>
      </c>
      <c r="H153" s="46">
        <f t="shared" si="8"/>
        <v>0.12307692307692308</v>
      </c>
    </row>
    <row r="154" spans="1:8" x14ac:dyDescent="0.25">
      <c r="A154" s="24" t="s">
        <v>473</v>
      </c>
      <c r="B154" s="28">
        <v>74</v>
      </c>
      <c r="C154" s="28">
        <v>3</v>
      </c>
      <c r="D154" s="30">
        <v>48</v>
      </c>
      <c r="E154" s="30">
        <v>12</v>
      </c>
      <c r="F154" s="32">
        <f t="shared" si="6"/>
        <v>122</v>
      </c>
      <c r="G154" s="42">
        <f t="shared" si="7"/>
        <v>15</v>
      </c>
      <c r="H154" s="46">
        <f t="shared" si="8"/>
        <v>0.12295081967213115</v>
      </c>
    </row>
    <row r="155" spans="1:8" x14ac:dyDescent="0.25">
      <c r="A155" s="24" t="s">
        <v>269</v>
      </c>
      <c r="B155" s="28">
        <v>40</v>
      </c>
      <c r="C155" s="28">
        <v>3</v>
      </c>
      <c r="D155" s="30">
        <v>27</v>
      </c>
      <c r="E155" s="30">
        <v>5</v>
      </c>
      <c r="F155" s="32">
        <f t="shared" si="6"/>
        <v>67</v>
      </c>
      <c r="G155" s="42">
        <f t="shared" si="7"/>
        <v>8</v>
      </c>
      <c r="H155" s="46">
        <f t="shared" si="8"/>
        <v>0.11940298507462686</v>
      </c>
    </row>
    <row r="156" spans="1:8" x14ac:dyDescent="0.25">
      <c r="A156" s="24" t="s">
        <v>83</v>
      </c>
      <c r="B156" s="28">
        <v>17</v>
      </c>
      <c r="C156" s="28">
        <v>2</v>
      </c>
      <c r="D156" s="30"/>
      <c r="E156" s="30"/>
      <c r="F156" s="32">
        <f t="shared" si="6"/>
        <v>17</v>
      </c>
      <c r="G156" s="42">
        <f t="shared" si="7"/>
        <v>2</v>
      </c>
      <c r="H156" s="46">
        <f t="shared" si="8"/>
        <v>0.11764705882352941</v>
      </c>
    </row>
    <row r="157" spans="1:8" x14ac:dyDescent="0.25">
      <c r="A157" s="24" t="s">
        <v>158</v>
      </c>
      <c r="B157" s="28">
        <v>25</v>
      </c>
      <c r="C157" s="28"/>
      <c r="D157" s="30">
        <v>9</v>
      </c>
      <c r="E157" s="30">
        <v>4</v>
      </c>
      <c r="F157" s="32">
        <f t="shared" si="6"/>
        <v>34</v>
      </c>
      <c r="G157" s="42">
        <f t="shared" si="7"/>
        <v>4</v>
      </c>
      <c r="H157" s="46">
        <f t="shared" si="8"/>
        <v>0.11764705882352941</v>
      </c>
    </row>
    <row r="158" spans="1:8" x14ac:dyDescent="0.25">
      <c r="A158" s="24" t="s">
        <v>224</v>
      </c>
      <c r="B158" s="28">
        <v>9</v>
      </c>
      <c r="C158" s="28">
        <v>1</v>
      </c>
      <c r="D158" s="30">
        <v>8</v>
      </c>
      <c r="E158" s="30">
        <v>1</v>
      </c>
      <c r="F158" s="32">
        <f t="shared" si="6"/>
        <v>17</v>
      </c>
      <c r="G158" s="42">
        <f t="shared" si="7"/>
        <v>2</v>
      </c>
      <c r="H158" s="46">
        <f t="shared" si="8"/>
        <v>0.11764705882352941</v>
      </c>
    </row>
    <row r="159" spans="1:8" x14ac:dyDescent="0.25">
      <c r="A159" s="24" t="s">
        <v>243</v>
      </c>
      <c r="B159" s="28">
        <v>6</v>
      </c>
      <c r="C159" s="28"/>
      <c r="D159" s="30">
        <v>11</v>
      </c>
      <c r="E159" s="30">
        <v>2</v>
      </c>
      <c r="F159" s="32">
        <f t="shared" si="6"/>
        <v>17</v>
      </c>
      <c r="G159" s="42">
        <f t="shared" si="7"/>
        <v>2</v>
      </c>
      <c r="H159" s="46">
        <f t="shared" si="8"/>
        <v>0.11764705882352941</v>
      </c>
    </row>
    <row r="160" spans="1:8" x14ac:dyDescent="0.25">
      <c r="A160" s="24" t="s">
        <v>244</v>
      </c>
      <c r="B160" s="28">
        <v>41</v>
      </c>
      <c r="C160" s="28">
        <v>3</v>
      </c>
      <c r="D160" s="30">
        <v>27</v>
      </c>
      <c r="E160" s="30">
        <v>5</v>
      </c>
      <c r="F160" s="32">
        <f t="shared" si="6"/>
        <v>68</v>
      </c>
      <c r="G160" s="42">
        <f t="shared" si="7"/>
        <v>8</v>
      </c>
      <c r="H160" s="46">
        <f t="shared" si="8"/>
        <v>0.11764705882352941</v>
      </c>
    </row>
    <row r="161" spans="1:8" ht="19.5" customHeight="1" x14ac:dyDescent="0.25">
      <c r="A161" s="24" t="s">
        <v>248</v>
      </c>
      <c r="B161" s="28">
        <v>11</v>
      </c>
      <c r="C161" s="28"/>
      <c r="D161" s="30">
        <v>6</v>
      </c>
      <c r="E161" s="30">
        <v>2</v>
      </c>
      <c r="F161" s="32">
        <f t="shared" si="6"/>
        <v>17</v>
      </c>
      <c r="G161" s="42">
        <f t="shared" si="7"/>
        <v>2</v>
      </c>
      <c r="H161" s="46">
        <f t="shared" si="8"/>
        <v>0.11764705882352941</v>
      </c>
    </row>
    <row r="162" spans="1:8" x14ac:dyDescent="0.25">
      <c r="A162" s="24" t="s">
        <v>50</v>
      </c>
      <c r="B162" s="28">
        <v>4</v>
      </c>
      <c r="C162" s="28">
        <v>1</v>
      </c>
      <c r="D162" s="30">
        <v>22</v>
      </c>
      <c r="E162" s="30">
        <v>2</v>
      </c>
      <c r="F162" s="32">
        <f t="shared" si="6"/>
        <v>26</v>
      </c>
      <c r="G162" s="42">
        <f t="shared" si="7"/>
        <v>3</v>
      </c>
      <c r="H162" s="46">
        <f t="shared" si="8"/>
        <v>0.11538461538461539</v>
      </c>
    </row>
    <row r="163" spans="1:8" x14ac:dyDescent="0.25">
      <c r="A163" s="24" t="s">
        <v>436</v>
      </c>
      <c r="B163" s="28">
        <v>17</v>
      </c>
      <c r="C163" s="28"/>
      <c r="D163" s="30">
        <v>9</v>
      </c>
      <c r="E163" s="30">
        <v>3</v>
      </c>
      <c r="F163" s="32">
        <f t="shared" si="6"/>
        <v>26</v>
      </c>
      <c r="G163" s="42">
        <f t="shared" si="7"/>
        <v>3</v>
      </c>
      <c r="H163" s="46">
        <f t="shared" si="8"/>
        <v>0.11538461538461539</v>
      </c>
    </row>
    <row r="164" spans="1:8" x14ac:dyDescent="0.25">
      <c r="A164" s="24" t="s">
        <v>98</v>
      </c>
      <c r="B164" s="28">
        <v>22</v>
      </c>
      <c r="C164" s="28">
        <v>4</v>
      </c>
      <c r="D164" s="30">
        <v>22</v>
      </c>
      <c r="E164" s="30">
        <v>1</v>
      </c>
      <c r="F164" s="32">
        <f t="shared" si="6"/>
        <v>44</v>
      </c>
      <c r="G164" s="42">
        <f t="shared" si="7"/>
        <v>5</v>
      </c>
      <c r="H164" s="46">
        <f t="shared" si="8"/>
        <v>0.11363636363636363</v>
      </c>
    </row>
    <row r="165" spans="1:8" x14ac:dyDescent="0.25">
      <c r="A165" s="24" t="s">
        <v>16</v>
      </c>
      <c r="B165" s="28">
        <v>27</v>
      </c>
      <c r="C165" s="28">
        <v>3</v>
      </c>
      <c r="D165" s="30">
        <v>35</v>
      </c>
      <c r="E165" s="30">
        <v>4</v>
      </c>
      <c r="F165" s="32">
        <f t="shared" si="6"/>
        <v>62</v>
      </c>
      <c r="G165" s="42">
        <f t="shared" si="7"/>
        <v>7</v>
      </c>
      <c r="H165" s="46">
        <f t="shared" si="8"/>
        <v>0.11290322580645161</v>
      </c>
    </row>
    <row r="166" spans="1:8" x14ac:dyDescent="0.25">
      <c r="A166" s="24" t="s">
        <v>151</v>
      </c>
      <c r="B166" s="28">
        <v>6</v>
      </c>
      <c r="C166" s="28">
        <v>1</v>
      </c>
      <c r="D166" s="30">
        <v>3</v>
      </c>
      <c r="E166" s="30"/>
      <c r="F166" s="32">
        <f t="shared" si="6"/>
        <v>9</v>
      </c>
      <c r="G166" s="42">
        <f t="shared" si="7"/>
        <v>1</v>
      </c>
      <c r="H166" s="46">
        <f t="shared" si="8"/>
        <v>0.1111111111111111</v>
      </c>
    </row>
    <row r="167" spans="1:8" x14ac:dyDescent="0.25">
      <c r="A167" s="24" t="s">
        <v>30</v>
      </c>
      <c r="B167" s="28">
        <v>1</v>
      </c>
      <c r="C167" s="28"/>
      <c r="D167" s="30">
        <v>8</v>
      </c>
      <c r="E167" s="30">
        <v>1</v>
      </c>
      <c r="F167" s="32">
        <f t="shared" si="6"/>
        <v>9</v>
      </c>
      <c r="G167" s="42">
        <f t="shared" si="7"/>
        <v>1</v>
      </c>
      <c r="H167" s="46">
        <f t="shared" si="8"/>
        <v>0.1111111111111111</v>
      </c>
    </row>
    <row r="168" spans="1:8" x14ac:dyDescent="0.25">
      <c r="A168" s="24" t="s">
        <v>85</v>
      </c>
      <c r="B168" s="28">
        <v>7</v>
      </c>
      <c r="C168" s="28"/>
      <c r="D168" s="30">
        <v>11</v>
      </c>
      <c r="E168" s="30">
        <v>2</v>
      </c>
      <c r="F168" s="32">
        <f t="shared" si="6"/>
        <v>18</v>
      </c>
      <c r="G168" s="42">
        <f t="shared" si="7"/>
        <v>2</v>
      </c>
      <c r="H168" s="46">
        <f t="shared" si="8"/>
        <v>0.1111111111111111</v>
      </c>
    </row>
    <row r="169" spans="1:8" x14ac:dyDescent="0.25">
      <c r="A169" s="24" t="s">
        <v>174</v>
      </c>
      <c r="B169" s="28">
        <v>3</v>
      </c>
      <c r="C169" s="28"/>
      <c r="D169" s="30">
        <v>6</v>
      </c>
      <c r="E169" s="30">
        <v>1</v>
      </c>
      <c r="F169" s="32">
        <f t="shared" si="6"/>
        <v>9</v>
      </c>
      <c r="G169" s="42">
        <f t="shared" si="7"/>
        <v>1</v>
      </c>
      <c r="H169" s="46">
        <f t="shared" si="8"/>
        <v>0.1111111111111111</v>
      </c>
    </row>
    <row r="170" spans="1:8" x14ac:dyDescent="0.25">
      <c r="A170" s="24" t="s">
        <v>249</v>
      </c>
      <c r="B170" s="28">
        <v>2</v>
      </c>
      <c r="C170" s="28"/>
      <c r="D170" s="30">
        <v>7</v>
      </c>
      <c r="E170" s="30">
        <v>1</v>
      </c>
      <c r="F170" s="32">
        <f t="shared" si="6"/>
        <v>9</v>
      </c>
      <c r="G170" s="42">
        <f t="shared" si="7"/>
        <v>1</v>
      </c>
      <c r="H170" s="46">
        <f t="shared" si="8"/>
        <v>0.1111111111111111</v>
      </c>
    </row>
    <row r="171" spans="1:8" x14ac:dyDescent="0.25">
      <c r="A171" s="24" t="s">
        <v>469</v>
      </c>
      <c r="B171" s="28"/>
      <c r="C171" s="28"/>
      <c r="D171" s="30">
        <v>9</v>
      </c>
      <c r="E171" s="30">
        <v>1</v>
      </c>
      <c r="F171" s="32">
        <f t="shared" si="6"/>
        <v>9</v>
      </c>
      <c r="G171" s="42">
        <f t="shared" si="7"/>
        <v>1</v>
      </c>
      <c r="H171" s="46">
        <f t="shared" si="8"/>
        <v>0.1111111111111111</v>
      </c>
    </row>
    <row r="172" spans="1:8" x14ac:dyDescent="0.25">
      <c r="A172" s="24" t="s">
        <v>36</v>
      </c>
      <c r="B172" s="28">
        <v>6</v>
      </c>
      <c r="C172" s="28">
        <v>1</v>
      </c>
      <c r="D172" s="30">
        <v>13</v>
      </c>
      <c r="E172" s="30">
        <v>1</v>
      </c>
      <c r="F172" s="32">
        <f t="shared" si="6"/>
        <v>19</v>
      </c>
      <c r="G172" s="42">
        <f t="shared" si="7"/>
        <v>2</v>
      </c>
      <c r="H172" s="46">
        <f t="shared" si="8"/>
        <v>0.10526315789473684</v>
      </c>
    </row>
    <row r="173" spans="1:8" x14ac:dyDescent="0.25">
      <c r="A173" s="24" t="s">
        <v>152</v>
      </c>
      <c r="B173" s="28">
        <v>12</v>
      </c>
      <c r="C173" s="28"/>
      <c r="D173" s="30">
        <v>7</v>
      </c>
      <c r="E173" s="30">
        <v>2</v>
      </c>
      <c r="F173" s="32">
        <f t="shared" si="6"/>
        <v>19</v>
      </c>
      <c r="G173" s="42">
        <f t="shared" si="7"/>
        <v>2</v>
      </c>
      <c r="H173" s="46">
        <f t="shared" si="8"/>
        <v>0.10526315789473684</v>
      </c>
    </row>
    <row r="174" spans="1:8" x14ac:dyDescent="0.25">
      <c r="A174" s="24" t="s">
        <v>449</v>
      </c>
      <c r="B174" s="28">
        <v>58</v>
      </c>
      <c r="C174" s="28">
        <v>3</v>
      </c>
      <c r="D174" s="30">
        <v>47</v>
      </c>
      <c r="E174" s="30">
        <v>8</v>
      </c>
      <c r="F174" s="32">
        <f t="shared" si="6"/>
        <v>105</v>
      </c>
      <c r="G174" s="42">
        <f t="shared" si="7"/>
        <v>11</v>
      </c>
      <c r="H174" s="46">
        <f t="shared" si="8"/>
        <v>0.10476190476190476</v>
      </c>
    </row>
    <row r="175" spans="1:8" x14ac:dyDescent="0.25">
      <c r="A175" s="24" t="s">
        <v>259</v>
      </c>
      <c r="B175" s="28">
        <v>7</v>
      </c>
      <c r="C175" s="28"/>
      <c r="D175" s="30">
        <v>3</v>
      </c>
      <c r="E175" s="30">
        <v>1</v>
      </c>
      <c r="F175" s="32">
        <f t="shared" si="6"/>
        <v>10</v>
      </c>
      <c r="G175" s="42">
        <f t="shared" si="7"/>
        <v>1</v>
      </c>
      <c r="H175" s="46">
        <f t="shared" si="8"/>
        <v>0.1</v>
      </c>
    </row>
    <row r="176" spans="1:8" ht="24.75" customHeight="1" x14ac:dyDescent="0.25">
      <c r="A176" s="24" t="s">
        <v>254</v>
      </c>
      <c r="B176" s="28">
        <v>10</v>
      </c>
      <c r="C176" s="28">
        <v>1</v>
      </c>
      <c r="D176" s="30">
        <v>10</v>
      </c>
      <c r="E176" s="30">
        <v>1</v>
      </c>
      <c r="F176" s="32">
        <f t="shared" si="6"/>
        <v>20</v>
      </c>
      <c r="G176" s="42">
        <f t="shared" si="7"/>
        <v>2</v>
      </c>
      <c r="H176" s="46">
        <f t="shared" si="8"/>
        <v>0.1</v>
      </c>
    </row>
    <row r="177" spans="1:8" x14ac:dyDescent="0.25">
      <c r="A177" s="24" t="s">
        <v>315</v>
      </c>
      <c r="B177" s="28">
        <v>14</v>
      </c>
      <c r="C177" s="28">
        <v>2</v>
      </c>
      <c r="D177" s="30">
        <v>6</v>
      </c>
      <c r="E177" s="30"/>
      <c r="F177" s="32">
        <f t="shared" si="6"/>
        <v>20</v>
      </c>
      <c r="G177" s="42">
        <f t="shared" si="7"/>
        <v>2</v>
      </c>
      <c r="H177" s="46">
        <f t="shared" si="8"/>
        <v>0.1</v>
      </c>
    </row>
    <row r="178" spans="1:8" x14ac:dyDescent="0.25">
      <c r="A178" s="24" t="s">
        <v>323</v>
      </c>
      <c r="B178" s="28">
        <v>17</v>
      </c>
      <c r="C178" s="28">
        <v>1</v>
      </c>
      <c r="D178" s="30">
        <v>3</v>
      </c>
      <c r="E178" s="30">
        <v>1</v>
      </c>
      <c r="F178" s="32">
        <f t="shared" si="6"/>
        <v>20</v>
      </c>
      <c r="G178" s="42">
        <f t="shared" si="7"/>
        <v>2</v>
      </c>
      <c r="H178" s="46">
        <f t="shared" si="8"/>
        <v>0.1</v>
      </c>
    </row>
    <row r="179" spans="1:8" s="12" customFormat="1" x14ac:dyDescent="0.25">
      <c r="A179" s="24" t="s">
        <v>422</v>
      </c>
      <c r="B179" s="28">
        <v>3</v>
      </c>
      <c r="C179" s="28">
        <v>1</v>
      </c>
      <c r="D179" s="30">
        <v>7</v>
      </c>
      <c r="E179" s="30"/>
      <c r="F179" s="32">
        <f t="shared" si="6"/>
        <v>10</v>
      </c>
      <c r="G179" s="42">
        <f t="shared" si="7"/>
        <v>1</v>
      </c>
      <c r="H179" s="46">
        <f t="shared" si="8"/>
        <v>0.1</v>
      </c>
    </row>
    <row r="180" spans="1:8" x14ac:dyDescent="0.25">
      <c r="A180" s="24" t="s">
        <v>447</v>
      </c>
      <c r="B180" s="28">
        <v>3</v>
      </c>
      <c r="C180" s="28">
        <v>1</v>
      </c>
      <c r="D180" s="30">
        <v>7</v>
      </c>
      <c r="E180" s="30"/>
      <c r="F180" s="32">
        <f t="shared" si="6"/>
        <v>10</v>
      </c>
      <c r="G180" s="42">
        <f t="shared" si="7"/>
        <v>1</v>
      </c>
      <c r="H180" s="46">
        <f t="shared" si="8"/>
        <v>0.1</v>
      </c>
    </row>
    <row r="181" spans="1:8" x14ac:dyDescent="0.25">
      <c r="A181" s="24" t="s">
        <v>216</v>
      </c>
      <c r="B181" s="28">
        <v>7</v>
      </c>
      <c r="C181" s="28">
        <v>1</v>
      </c>
      <c r="D181" s="30">
        <v>14</v>
      </c>
      <c r="E181" s="30">
        <v>1</v>
      </c>
      <c r="F181" s="32">
        <f t="shared" si="6"/>
        <v>21</v>
      </c>
      <c r="G181" s="42">
        <f t="shared" si="7"/>
        <v>2</v>
      </c>
      <c r="H181" s="46">
        <f t="shared" si="8"/>
        <v>9.5238095238095233E-2</v>
      </c>
    </row>
    <row r="182" spans="1:8" x14ac:dyDescent="0.25">
      <c r="A182" s="24" t="s">
        <v>247</v>
      </c>
      <c r="B182" s="28">
        <v>17</v>
      </c>
      <c r="C182" s="28">
        <v>1</v>
      </c>
      <c r="D182" s="30">
        <v>15</v>
      </c>
      <c r="E182" s="30">
        <v>2</v>
      </c>
      <c r="F182" s="32">
        <f t="shared" si="6"/>
        <v>32</v>
      </c>
      <c r="G182" s="42">
        <f t="shared" si="7"/>
        <v>3</v>
      </c>
      <c r="H182" s="46">
        <f t="shared" si="8"/>
        <v>9.375E-2</v>
      </c>
    </row>
    <row r="183" spans="1:8" x14ac:dyDescent="0.25">
      <c r="A183" s="24" t="s">
        <v>182</v>
      </c>
      <c r="B183" s="28">
        <v>16</v>
      </c>
      <c r="C183" s="28">
        <v>1</v>
      </c>
      <c r="D183" s="30">
        <v>27</v>
      </c>
      <c r="E183" s="30">
        <v>3</v>
      </c>
      <c r="F183" s="32">
        <f t="shared" si="6"/>
        <v>43</v>
      </c>
      <c r="G183" s="42">
        <f t="shared" si="7"/>
        <v>4</v>
      </c>
      <c r="H183" s="46">
        <f t="shared" si="8"/>
        <v>9.3023255813953487E-2</v>
      </c>
    </row>
    <row r="184" spans="1:8" x14ac:dyDescent="0.25">
      <c r="A184" s="24" t="s">
        <v>214</v>
      </c>
      <c r="B184" s="28">
        <v>19</v>
      </c>
      <c r="C184" s="28">
        <v>2</v>
      </c>
      <c r="D184" s="30">
        <v>24</v>
      </c>
      <c r="E184" s="30">
        <v>2</v>
      </c>
      <c r="F184" s="32">
        <f t="shared" si="6"/>
        <v>43</v>
      </c>
      <c r="G184" s="42">
        <f t="shared" si="7"/>
        <v>4</v>
      </c>
      <c r="H184" s="46">
        <f t="shared" si="8"/>
        <v>9.3023255813953487E-2</v>
      </c>
    </row>
    <row r="185" spans="1:8" x14ac:dyDescent="0.25">
      <c r="A185" s="24" t="s">
        <v>276</v>
      </c>
      <c r="B185" s="28">
        <v>12</v>
      </c>
      <c r="C185" s="28">
        <v>1</v>
      </c>
      <c r="D185" s="30">
        <v>10</v>
      </c>
      <c r="E185" s="30">
        <v>1</v>
      </c>
      <c r="F185" s="32">
        <f t="shared" si="6"/>
        <v>22</v>
      </c>
      <c r="G185" s="42">
        <f t="shared" si="7"/>
        <v>2</v>
      </c>
      <c r="H185" s="46">
        <f t="shared" si="8"/>
        <v>9.0909090909090912E-2</v>
      </c>
    </row>
    <row r="186" spans="1:8" x14ac:dyDescent="0.25">
      <c r="A186" s="24" t="s">
        <v>321</v>
      </c>
      <c r="B186" s="28">
        <v>6</v>
      </c>
      <c r="C186" s="28">
        <v>1</v>
      </c>
      <c r="D186" s="30">
        <v>5</v>
      </c>
      <c r="E186" s="30"/>
      <c r="F186" s="32">
        <f t="shared" si="6"/>
        <v>11</v>
      </c>
      <c r="G186" s="42">
        <f t="shared" si="7"/>
        <v>1</v>
      </c>
      <c r="H186" s="46">
        <f t="shared" si="8"/>
        <v>9.0909090909090912E-2</v>
      </c>
    </row>
    <row r="187" spans="1:8" ht="17.25" customHeight="1" x14ac:dyDescent="0.25">
      <c r="A187" s="24" t="s">
        <v>399</v>
      </c>
      <c r="B187" s="28">
        <v>12</v>
      </c>
      <c r="C187" s="28">
        <v>1</v>
      </c>
      <c r="D187" s="30">
        <v>21</v>
      </c>
      <c r="E187" s="30">
        <v>2</v>
      </c>
      <c r="F187" s="32">
        <f t="shared" si="6"/>
        <v>33</v>
      </c>
      <c r="G187" s="42">
        <f t="shared" si="7"/>
        <v>3</v>
      </c>
      <c r="H187" s="46">
        <f t="shared" si="8"/>
        <v>9.0909090909090912E-2</v>
      </c>
    </row>
    <row r="188" spans="1:8" x14ac:dyDescent="0.25">
      <c r="A188" s="24" t="s">
        <v>408</v>
      </c>
      <c r="B188" s="28">
        <v>24</v>
      </c>
      <c r="C188" s="28">
        <v>1</v>
      </c>
      <c r="D188" s="30">
        <v>10</v>
      </c>
      <c r="E188" s="30">
        <v>2</v>
      </c>
      <c r="F188" s="32">
        <f t="shared" si="6"/>
        <v>34</v>
      </c>
      <c r="G188" s="42">
        <f t="shared" si="7"/>
        <v>3</v>
      </c>
      <c r="H188" s="46">
        <f t="shared" si="8"/>
        <v>8.8235294117647065E-2</v>
      </c>
    </row>
    <row r="189" spans="1:8" x14ac:dyDescent="0.25">
      <c r="A189" s="24" t="s">
        <v>29</v>
      </c>
      <c r="B189" s="28">
        <v>17</v>
      </c>
      <c r="C189" s="28">
        <v>1</v>
      </c>
      <c r="D189" s="30">
        <v>7</v>
      </c>
      <c r="E189" s="30">
        <v>1</v>
      </c>
      <c r="F189" s="32">
        <f t="shared" si="6"/>
        <v>24</v>
      </c>
      <c r="G189" s="42">
        <f t="shared" si="7"/>
        <v>2</v>
      </c>
      <c r="H189" s="46">
        <f t="shared" si="8"/>
        <v>8.3333333333333329E-2</v>
      </c>
    </row>
    <row r="190" spans="1:8" x14ac:dyDescent="0.25">
      <c r="A190" s="24" t="s">
        <v>97</v>
      </c>
      <c r="B190" s="28">
        <v>6</v>
      </c>
      <c r="C190" s="28">
        <v>1</v>
      </c>
      <c r="D190" s="30">
        <v>6</v>
      </c>
      <c r="E190" s="30"/>
      <c r="F190" s="32">
        <f t="shared" si="6"/>
        <v>12</v>
      </c>
      <c r="G190" s="42">
        <f t="shared" si="7"/>
        <v>1</v>
      </c>
      <c r="H190" s="46">
        <f t="shared" si="8"/>
        <v>8.3333333333333329E-2</v>
      </c>
    </row>
    <row r="191" spans="1:8" x14ac:dyDescent="0.25">
      <c r="A191" s="24" t="s">
        <v>138</v>
      </c>
      <c r="B191" s="28">
        <v>17</v>
      </c>
      <c r="C191" s="28">
        <v>1</v>
      </c>
      <c r="D191" s="30">
        <v>20</v>
      </c>
      <c r="E191" s="30">
        <v>2</v>
      </c>
      <c r="F191" s="32">
        <f t="shared" si="6"/>
        <v>37</v>
      </c>
      <c r="G191" s="42">
        <f t="shared" si="7"/>
        <v>3</v>
      </c>
      <c r="H191" s="46">
        <f t="shared" si="8"/>
        <v>8.1081081081081086E-2</v>
      </c>
    </row>
    <row r="192" spans="1:8" ht="24.75" customHeight="1" x14ac:dyDescent="0.25">
      <c r="A192" s="24" t="s">
        <v>457</v>
      </c>
      <c r="B192" s="28">
        <v>20</v>
      </c>
      <c r="C192" s="28">
        <v>3</v>
      </c>
      <c r="D192" s="30">
        <v>30</v>
      </c>
      <c r="E192" s="30">
        <v>1</v>
      </c>
      <c r="F192" s="32">
        <f t="shared" si="6"/>
        <v>50</v>
      </c>
      <c r="G192" s="42">
        <f t="shared" si="7"/>
        <v>4</v>
      </c>
      <c r="H192" s="46">
        <f t="shared" si="8"/>
        <v>0.08</v>
      </c>
    </row>
    <row r="193" spans="1:8" x14ac:dyDescent="0.25">
      <c r="A193" s="24" t="s">
        <v>17</v>
      </c>
      <c r="B193" s="28">
        <v>9</v>
      </c>
      <c r="C193" s="28">
        <v>1</v>
      </c>
      <c r="D193" s="30">
        <v>17</v>
      </c>
      <c r="E193" s="30">
        <v>1</v>
      </c>
      <c r="F193" s="32">
        <f t="shared" si="6"/>
        <v>26</v>
      </c>
      <c r="G193" s="42">
        <f t="shared" si="7"/>
        <v>2</v>
      </c>
      <c r="H193" s="46">
        <f t="shared" si="8"/>
        <v>7.6923076923076927E-2</v>
      </c>
    </row>
    <row r="194" spans="1:8" x14ac:dyDescent="0.25">
      <c r="A194" s="24" t="s">
        <v>453</v>
      </c>
      <c r="B194" s="28">
        <v>8</v>
      </c>
      <c r="C194" s="28"/>
      <c r="D194" s="30">
        <v>18</v>
      </c>
      <c r="E194" s="30">
        <v>2</v>
      </c>
      <c r="F194" s="32">
        <f t="shared" si="6"/>
        <v>26</v>
      </c>
      <c r="G194" s="42">
        <f t="shared" si="7"/>
        <v>2</v>
      </c>
      <c r="H194" s="46">
        <f t="shared" si="8"/>
        <v>7.6923076923076927E-2</v>
      </c>
    </row>
    <row r="195" spans="1:8" x14ac:dyDescent="0.25">
      <c r="A195" s="24" t="s">
        <v>43</v>
      </c>
      <c r="B195" s="28">
        <v>23</v>
      </c>
      <c r="C195" s="28">
        <v>1</v>
      </c>
      <c r="D195" s="30">
        <v>30</v>
      </c>
      <c r="E195" s="30">
        <v>3</v>
      </c>
      <c r="F195" s="32">
        <f t="shared" ref="F195:F258" si="9">B195+D195</f>
        <v>53</v>
      </c>
      <c r="G195" s="42">
        <f t="shared" ref="G195:G258" si="10">C195+E195</f>
        <v>4</v>
      </c>
      <c r="H195" s="46">
        <f t="shared" ref="H195:H258" si="11">G195/F195</f>
        <v>7.5471698113207544E-2</v>
      </c>
    </row>
    <row r="196" spans="1:8" x14ac:dyDescent="0.25">
      <c r="A196" s="24" t="s">
        <v>125</v>
      </c>
      <c r="B196" s="28">
        <v>21</v>
      </c>
      <c r="C196" s="28">
        <v>1</v>
      </c>
      <c r="D196" s="30">
        <v>19</v>
      </c>
      <c r="E196" s="30">
        <v>2</v>
      </c>
      <c r="F196" s="32">
        <f t="shared" si="9"/>
        <v>40</v>
      </c>
      <c r="G196" s="42">
        <f t="shared" si="10"/>
        <v>3</v>
      </c>
      <c r="H196" s="46">
        <f t="shared" si="11"/>
        <v>7.4999999999999997E-2</v>
      </c>
    </row>
    <row r="197" spans="1:8" x14ac:dyDescent="0.25">
      <c r="A197" s="24" t="s">
        <v>366</v>
      </c>
      <c r="B197" s="28">
        <v>17</v>
      </c>
      <c r="C197" s="28">
        <v>2</v>
      </c>
      <c r="D197" s="30">
        <v>23</v>
      </c>
      <c r="E197" s="30">
        <v>1</v>
      </c>
      <c r="F197" s="32">
        <f t="shared" si="9"/>
        <v>40</v>
      </c>
      <c r="G197" s="42">
        <f t="shared" si="10"/>
        <v>3</v>
      </c>
      <c r="H197" s="46">
        <f t="shared" si="11"/>
        <v>7.4999999999999997E-2</v>
      </c>
    </row>
    <row r="198" spans="1:8" x14ac:dyDescent="0.25">
      <c r="A198" s="24" t="s">
        <v>159</v>
      </c>
      <c r="B198" s="28">
        <v>20</v>
      </c>
      <c r="C198" s="28"/>
      <c r="D198" s="30">
        <v>21</v>
      </c>
      <c r="E198" s="30">
        <v>3</v>
      </c>
      <c r="F198" s="32">
        <f t="shared" si="9"/>
        <v>41</v>
      </c>
      <c r="G198" s="42">
        <f t="shared" si="10"/>
        <v>3</v>
      </c>
      <c r="H198" s="46">
        <f t="shared" si="11"/>
        <v>7.3170731707317069E-2</v>
      </c>
    </row>
    <row r="199" spans="1:8" x14ac:dyDescent="0.25">
      <c r="A199" s="24" t="s">
        <v>306</v>
      </c>
      <c r="B199" s="28">
        <v>48</v>
      </c>
      <c r="C199" s="28">
        <v>3</v>
      </c>
      <c r="D199" s="30">
        <v>35</v>
      </c>
      <c r="E199" s="30">
        <v>3</v>
      </c>
      <c r="F199" s="32">
        <f t="shared" si="9"/>
        <v>83</v>
      </c>
      <c r="G199" s="42">
        <f t="shared" si="10"/>
        <v>6</v>
      </c>
      <c r="H199" s="46">
        <f t="shared" si="11"/>
        <v>7.2289156626506021E-2</v>
      </c>
    </row>
    <row r="200" spans="1:8" x14ac:dyDescent="0.25">
      <c r="A200" s="24" t="s">
        <v>291</v>
      </c>
      <c r="B200" s="28">
        <v>6</v>
      </c>
      <c r="C200" s="28">
        <v>1</v>
      </c>
      <c r="D200" s="30">
        <v>8</v>
      </c>
      <c r="E200" s="30"/>
      <c r="F200" s="32">
        <f t="shared" si="9"/>
        <v>14</v>
      </c>
      <c r="G200" s="42">
        <f t="shared" si="10"/>
        <v>1</v>
      </c>
      <c r="H200" s="46">
        <f t="shared" si="11"/>
        <v>7.1428571428571425E-2</v>
      </c>
    </row>
    <row r="201" spans="1:8" x14ac:dyDescent="0.25">
      <c r="A201" s="24" t="s">
        <v>295</v>
      </c>
      <c r="B201" s="28">
        <v>21</v>
      </c>
      <c r="C201" s="28">
        <v>1</v>
      </c>
      <c r="D201" s="30">
        <v>22</v>
      </c>
      <c r="E201" s="30">
        <v>2</v>
      </c>
      <c r="F201" s="32">
        <f t="shared" si="9"/>
        <v>43</v>
      </c>
      <c r="G201" s="42">
        <f t="shared" si="10"/>
        <v>3</v>
      </c>
      <c r="H201" s="46">
        <f t="shared" si="11"/>
        <v>6.9767441860465115E-2</v>
      </c>
    </row>
    <row r="202" spans="1:8" x14ac:dyDescent="0.25">
      <c r="A202" s="24" t="s">
        <v>442</v>
      </c>
      <c r="B202" s="28">
        <v>18</v>
      </c>
      <c r="C202" s="28">
        <v>1</v>
      </c>
      <c r="D202" s="30">
        <v>11</v>
      </c>
      <c r="E202" s="30">
        <v>1</v>
      </c>
      <c r="F202" s="32">
        <f t="shared" si="9"/>
        <v>29</v>
      </c>
      <c r="G202" s="42">
        <f t="shared" si="10"/>
        <v>2</v>
      </c>
      <c r="H202" s="46">
        <f t="shared" si="11"/>
        <v>6.8965517241379309E-2</v>
      </c>
    </row>
    <row r="203" spans="1:8" x14ac:dyDescent="0.25">
      <c r="A203" s="24" t="s">
        <v>308</v>
      </c>
      <c r="B203" s="28">
        <v>22</v>
      </c>
      <c r="C203" s="28">
        <v>2</v>
      </c>
      <c r="D203" s="30">
        <v>22</v>
      </c>
      <c r="E203" s="30">
        <v>1</v>
      </c>
      <c r="F203" s="32">
        <f t="shared" si="9"/>
        <v>44</v>
      </c>
      <c r="G203" s="42">
        <f t="shared" si="10"/>
        <v>3</v>
      </c>
      <c r="H203" s="46">
        <f t="shared" si="11"/>
        <v>6.8181818181818177E-2</v>
      </c>
    </row>
    <row r="204" spans="1:8" x14ac:dyDescent="0.25">
      <c r="A204" s="24" t="s">
        <v>35</v>
      </c>
      <c r="B204" s="28">
        <v>36</v>
      </c>
      <c r="C204" s="28">
        <v>2</v>
      </c>
      <c r="D204" s="30">
        <v>38</v>
      </c>
      <c r="E204" s="30">
        <v>3</v>
      </c>
      <c r="F204" s="32">
        <f t="shared" si="9"/>
        <v>74</v>
      </c>
      <c r="G204" s="42">
        <f t="shared" si="10"/>
        <v>5</v>
      </c>
      <c r="H204" s="46">
        <f t="shared" si="11"/>
        <v>6.7567567567567571E-2</v>
      </c>
    </row>
    <row r="205" spans="1:8" x14ac:dyDescent="0.25">
      <c r="A205" s="24" t="s">
        <v>80</v>
      </c>
      <c r="B205" s="28">
        <v>8</v>
      </c>
      <c r="C205" s="28">
        <v>1</v>
      </c>
      <c r="D205" s="30">
        <v>22</v>
      </c>
      <c r="E205" s="30">
        <v>1</v>
      </c>
      <c r="F205" s="32">
        <f t="shared" si="9"/>
        <v>30</v>
      </c>
      <c r="G205" s="42">
        <f t="shared" si="10"/>
        <v>2</v>
      </c>
      <c r="H205" s="46">
        <f t="shared" si="11"/>
        <v>6.6666666666666666E-2</v>
      </c>
    </row>
    <row r="206" spans="1:8" x14ac:dyDescent="0.25">
      <c r="A206" s="24" t="s">
        <v>357</v>
      </c>
      <c r="B206" s="28">
        <v>8</v>
      </c>
      <c r="C206" s="28">
        <v>2</v>
      </c>
      <c r="D206" s="30">
        <v>22</v>
      </c>
      <c r="E206" s="30"/>
      <c r="F206" s="32">
        <f t="shared" si="9"/>
        <v>30</v>
      </c>
      <c r="G206" s="42">
        <f t="shared" si="10"/>
        <v>2</v>
      </c>
      <c r="H206" s="46">
        <f t="shared" si="11"/>
        <v>6.6666666666666666E-2</v>
      </c>
    </row>
    <row r="207" spans="1:8" x14ac:dyDescent="0.25">
      <c r="A207" s="24" t="s">
        <v>11</v>
      </c>
      <c r="B207" s="28">
        <v>8</v>
      </c>
      <c r="C207" s="28"/>
      <c r="D207" s="30">
        <v>8</v>
      </c>
      <c r="E207" s="30">
        <v>1</v>
      </c>
      <c r="F207" s="32">
        <f t="shared" si="9"/>
        <v>16</v>
      </c>
      <c r="G207" s="42">
        <f t="shared" si="10"/>
        <v>1</v>
      </c>
      <c r="H207" s="46">
        <f t="shared" si="11"/>
        <v>6.25E-2</v>
      </c>
    </row>
    <row r="208" spans="1:8" x14ac:dyDescent="0.25">
      <c r="A208" s="24" t="s">
        <v>141</v>
      </c>
      <c r="B208" s="28">
        <v>11</v>
      </c>
      <c r="C208" s="28">
        <v>1</v>
      </c>
      <c r="D208" s="30">
        <v>21</v>
      </c>
      <c r="E208" s="30">
        <v>1</v>
      </c>
      <c r="F208" s="32">
        <f t="shared" si="9"/>
        <v>32</v>
      </c>
      <c r="G208" s="42">
        <f t="shared" si="10"/>
        <v>2</v>
      </c>
      <c r="H208" s="46">
        <f t="shared" si="11"/>
        <v>6.25E-2</v>
      </c>
    </row>
    <row r="209" spans="1:8" x14ac:dyDescent="0.25">
      <c r="A209" s="24" t="s">
        <v>359</v>
      </c>
      <c r="B209" s="28">
        <v>22</v>
      </c>
      <c r="C209" s="28">
        <v>1</v>
      </c>
      <c r="D209" s="30">
        <v>10</v>
      </c>
      <c r="E209" s="30">
        <v>1</v>
      </c>
      <c r="F209" s="32">
        <f t="shared" si="9"/>
        <v>32</v>
      </c>
      <c r="G209" s="42">
        <f t="shared" si="10"/>
        <v>2</v>
      </c>
      <c r="H209" s="46">
        <f t="shared" si="11"/>
        <v>6.25E-2</v>
      </c>
    </row>
    <row r="210" spans="1:8" x14ac:dyDescent="0.25">
      <c r="A210" s="24" t="s">
        <v>9</v>
      </c>
      <c r="B210" s="28">
        <v>14</v>
      </c>
      <c r="C210" s="28">
        <v>1</v>
      </c>
      <c r="D210" s="30">
        <v>3</v>
      </c>
      <c r="E210" s="30"/>
      <c r="F210" s="32">
        <f t="shared" si="9"/>
        <v>17</v>
      </c>
      <c r="G210" s="42">
        <f t="shared" si="10"/>
        <v>1</v>
      </c>
      <c r="H210" s="46">
        <f t="shared" si="11"/>
        <v>5.8823529411764705E-2</v>
      </c>
    </row>
    <row r="211" spans="1:8" x14ac:dyDescent="0.25">
      <c r="A211" s="24" t="s">
        <v>101</v>
      </c>
      <c r="B211" s="28">
        <v>12</v>
      </c>
      <c r="C211" s="28"/>
      <c r="D211" s="30">
        <v>5</v>
      </c>
      <c r="E211" s="30">
        <v>1</v>
      </c>
      <c r="F211" s="32">
        <f t="shared" si="9"/>
        <v>17</v>
      </c>
      <c r="G211" s="42">
        <f t="shared" si="10"/>
        <v>1</v>
      </c>
      <c r="H211" s="46">
        <f t="shared" si="11"/>
        <v>5.8823529411764705E-2</v>
      </c>
    </row>
    <row r="212" spans="1:8" x14ac:dyDescent="0.25">
      <c r="A212" s="24" t="s">
        <v>71</v>
      </c>
      <c r="B212" s="28">
        <v>14</v>
      </c>
      <c r="C212" s="28">
        <v>1</v>
      </c>
      <c r="D212" s="30">
        <v>21</v>
      </c>
      <c r="E212" s="30">
        <v>1</v>
      </c>
      <c r="F212" s="32">
        <f t="shared" si="9"/>
        <v>35</v>
      </c>
      <c r="G212" s="42">
        <f t="shared" si="10"/>
        <v>2</v>
      </c>
      <c r="H212" s="46">
        <f t="shared" si="11"/>
        <v>5.7142857142857141E-2</v>
      </c>
    </row>
    <row r="213" spans="1:8" ht="22.5" customHeight="1" x14ac:dyDescent="0.25">
      <c r="A213" s="24" t="s">
        <v>168</v>
      </c>
      <c r="B213" s="28">
        <v>22</v>
      </c>
      <c r="C213" s="28">
        <v>1</v>
      </c>
      <c r="D213" s="30">
        <v>13</v>
      </c>
      <c r="E213" s="30">
        <v>1</v>
      </c>
      <c r="F213" s="32">
        <f t="shared" si="9"/>
        <v>35</v>
      </c>
      <c r="G213" s="42">
        <f t="shared" si="10"/>
        <v>2</v>
      </c>
      <c r="H213" s="46">
        <f t="shared" si="11"/>
        <v>5.7142857142857141E-2</v>
      </c>
    </row>
    <row r="214" spans="1:8" x14ac:dyDescent="0.25">
      <c r="A214" s="24" t="s">
        <v>307</v>
      </c>
      <c r="B214" s="28">
        <v>8</v>
      </c>
      <c r="C214" s="28"/>
      <c r="D214" s="30">
        <v>46</v>
      </c>
      <c r="E214" s="30">
        <v>3</v>
      </c>
      <c r="F214" s="32">
        <f t="shared" si="9"/>
        <v>54</v>
      </c>
      <c r="G214" s="42">
        <f t="shared" si="10"/>
        <v>3</v>
      </c>
      <c r="H214" s="46">
        <f t="shared" si="11"/>
        <v>5.5555555555555552E-2</v>
      </c>
    </row>
    <row r="215" spans="1:8" x14ac:dyDescent="0.25">
      <c r="A215" s="24" t="s">
        <v>131</v>
      </c>
      <c r="B215" s="28">
        <v>22</v>
      </c>
      <c r="C215" s="28"/>
      <c r="D215" s="30">
        <v>34</v>
      </c>
      <c r="E215" s="30">
        <v>3</v>
      </c>
      <c r="F215" s="32">
        <f t="shared" si="9"/>
        <v>56</v>
      </c>
      <c r="G215" s="42">
        <f t="shared" si="10"/>
        <v>3</v>
      </c>
      <c r="H215" s="46">
        <f t="shared" si="11"/>
        <v>5.3571428571428568E-2</v>
      </c>
    </row>
    <row r="216" spans="1:8" x14ac:dyDescent="0.25">
      <c r="A216" s="24" t="s">
        <v>154</v>
      </c>
      <c r="B216" s="28">
        <v>8</v>
      </c>
      <c r="C216" s="28">
        <v>1</v>
      </c>
      <c r="D216" s="30">
        <v>11</v>
      </c>
      <c r="E216" s="30"/>
      <c r="F216" s="32">
        <f t="shared" si="9"/>
        <v>19</v>
      </c>
      <c r="G216" s="42">
        <f t="shared" si="10"/>
        <v>1</v>
      </c>
      <c r="H216" s="46">
        <f t="shared" si="11"/>
        <v>5.2631578947368418E-2</v>
      </c>
    </row>
    <row r="217" spans="1:8" x14ac:dyDescent="0.25">
      <c r="A217" s="24" t="s">
        <v>385</v>
      </c>
      <c r="B217" s="28">
        <v>10</v>
      </c>
      <c r="C217" s="28"/>
      <c r="D217" s="30">
        <v>9</v>
      </c>
      <c r="E217" s="30">
        <v>1</v>
      </c>
      <c r="F217" s="32">
        <f t="shared" si="9"/>
        <v>19</v>
      </c>
      <c r="G217" s="42">
        <f t="shared" si="10"/>
        <v>1</v>
      </c>
      <c r="H217" s="46">
        <f t="shared" si="11"/>
        <v>5.2631578947368418E-2</v>
      </c>
    </row>
    <row r="218" spans="1:8" x14ac:dyDescent="0.25">
      <c r="A218" s="24" t="s">
        <v>212</v>
      </c>
      <c r="B218" s="28">
        <v>40</v>
      </c>
      <c r="C218" s="28">
        <v>2</v>
      </c>
      <c r="D218" s="30">
        <v>41</v>
      </c>
      <c r="E218" s="30">
        <v>2</v>
      </c>
      <c r="F218" s="32">
        <f t="shared" si="9"/>
        <v>81</v>
      </c>
      <c r="G218" s="42">
        <f t="shared" si="10"/>
        <v>4</v>
      </c>
      <c r="H218" s="46">
        <f t="shared" si="11"/>
        <v>4.9382716049382713E-2</v>
      </c>
    </row>
    <row r="219" spans="1:8" x14ac:dyDescent="0.25">
      <c r="A219" s="24" t="s">
        <v>67</v>
      </c>
      <c r="B219" s="28">
        <v>19</v>
      </c>
      <c r="C219" s="28">
        <v>1</v>
      </c>
      <c r="D219" s="30">
        <v>23</v>
      </c>
      <c r="E219" s="30">
        <v>1</v>
      </c>
      <c r="F219" s="32">
        <f t="shared" si="9"/>
        <v>42</v>
      </c>
      <c r="G219" s="42">
        <f t="shared" si="10"/>
        <v>2</v>
      </c>
      <c r="H219" s="46">
        <f t="shared" si="11"/>
        <v>4.7619047619047616E-2</v>
      </c>
    </row>
    <row r="220" spans="1:8" x14ac:dyDescent="0.25">
      <c r="A220" s="24" t="s">
        <v>393</v>
      </c>
      <c r="B220" s="28">
        <v>12</v>
      </c>
      <c r="C220" s="28"/>
      <c r="D220" s="30">
        <v>9</v>
      </c>
      <c r="E220" s="30">
        <v>1</v>
      </c>
      <c r="F220" s="32">
        <f t="shared" si="9"/>
        <v>21</v>
      </c>
      <c r="G220" s="42">
        <f t="shared" si="10"/>
        <v>1</v>
      </c>
      <c r="H220" s="46">
        <f t="shared" si="11"/>
        <v>4.7619047619047616E-2</v>
      </c>
    </row>
    <row r="221" spans="1:8" x14ac:dyDescent="0.25">
      <c r="A221" s="24" t="s">
        <v>411</v>
      </c>
      <c r="B221" s="28">
        <v>38</v>
      </c>
      <c r="C221" s="28"/>
      <c r="D221" s="30">
        <v>28</v>
      </c>
      <c r="E221" s="30">
        <v>3</v>
      </c>
      <c r="F221" s="32">
        <f t="shared" si="9"/>
        <v>66</v>
      </c>
      <c r="G221" s="42">
        <f t="shared" si="10"/>
        <v>3</v>
      </c>
      <c r="H221" s="46">
        <f t="shared" si="11"/>
        <v>4.5454545454545456E-2</v>
      </c>
    </row>
    <row r="222" spans="1:8" x14ac:dyDescent="0.25">
      <c r="A222" s="24" t="s">
        <v>418</v>
      </c>
      <c r="B222" s="28">
        <v>9</v>
      </c>
      <c r="C222" s="28">
        <v>1</v>
      </c>
      <c r="D222" s="30">
        <v>14</v>
      </c>
      <c r="E222" s="30"/>
      <c r="F222" s="32">
        <f t="shared" si="9"/>
        <v>23</v>
      </c>
      <c r="G222" s="42">
        <f t="shared" si="10"/>
        <v>1</v>
      </c>
      <c r="H222" s="46">
        <f t="shared" si="11"/>
        <v>4.3478260869565216E-2</v>
      </c>
    </row>
    <row r="223" spans="1:8" x14ac:dyDescent="0.25">
      <c r="A223" s="24" t="s">
        <v>313</v>
      </c>
      <c r="B223" s="28">
        <v>16</v>
      </c>
      <c r="C223" s="28"/>
      <c r="D223" s="30">
        <v>9</v>
      </c>
      <c r="E223" s="30">
        <v>1</v>
      </c>
      <c r="F223" s="32">
        <f t="shared" si="9"/>
        <v>25</v>
      </c>
      <c r="G223" s="42">
        <f t="shared" si="10"/>
        <v>1</v>
      </c>
      <c r="H223" s="46">
        <f t="shared" si="11"/>
        <v>0.04</v>
      </c>
    </row>
    <row r="224" spans="1:8" x14ac:dyDescent="0.25">
      <c r="A224" s="24" t="s">
        <v>381</v>
      </c>
      <c r="B224" s="28">
        <v>85</v>
      </c>
      <c r="C224" s="28">
        <v>1</v>
      </c>
      <c r="D224" s="30">
        <v>91</v>
      </c>
      <c r="E224" s="30">
        <v>6</v>
      </c>
      <c r="F224" s="32">
        <f t="shared" si="9"/>
        <v>176</v>
      </c>
      <c r="G224" s="42">
        <f t="shared" si="10"/>
        <v>7</v>
      </c>
      <c r="H224" s="46">
        <f t="shared" si="11"/>
        <v>3.9772727272727272E-2</v>
      </c>
    </row>
    <row r="225" spans="1:8" x14ac:dyDescent="0.25">
      <c r="A225" s="24" t="s">
        <v>420</v>
      </c>
      <c r="B225" s="28">
        <v>54</v>
      </c>
      <c r="C225" s="28">
        <v>3</v>
      </c>
      <c r="D225" s="30">
        <v>48</v>
      </c>
      <c r="E225" s="30">
        <v>1</v>
      </c>
      <c r="F225" s="32">
        <f t="shared" si="9"/>
        <v>102</v>
      </c>
      <c r="G225" s="42">
        <f t="shared" si="10"/>
        <v>4</v>
      </c>
      <c r="H225" s="46">
        <f t="shared" si="11"/>
        <v>3.9215686274509803E-2</v>
      </c>
    </row>
    <row r="226" spans="1:8" ht="17.25" customHeight="1" x14ac:dyDescent="0.25">
      <c r="A226" s="24" t="s">
        <v>326</v>
      </c>
      <c r="B226" s="28">
        <v>8</v>
      </c>
      <c r="C226" s="28"/>
      <c r="D226" s="30">
        <v>18</v>
      </c>
      <c r="E226" s="30">
        <v>1</v>
      </c>
      <c r="F226" s="32">
        <f t="shared" si="9"/>
        <v>26</v>
      </c>
      <c r="G226" s="42">
        <f t="shared" si="10"/>
        <v>1</v>
      </c>
      <c r="H226" s="46">
        <f t="shared" si="11"/>
        <v>3.8461538461538464E-2</v>
      </c>
    </row>
    <row r="227" spans="1:8" x14ac:dyDescent="0.25">
      <c r="A227" s="24" t="s">
        <v>475</v>
      </c>
      <c r="B227" s="28">
        <v>21</v>
      </c>
      <c r="C227" s="28"/>
      <c r="D227" s="30">
        <v>31</v>
      </c>
      <c r="E227" s="30">
        <v>2</v>
      </c>
      <c r="F227" s="32">
        <f t="shared" si="9"/>
        <v>52</v>
      </c>
      <c r="G227" s="42">
        <f t="shared" si="10"/>
        <v>2</v>
      </c>
      <c r="H227" s="46">
        <f t="shared" si="11"/>
        <v>3.8461538461538464E-2</v>
      </c>
    </row>
    <row r="228" spans="1:8" x14ac:dyDescent="0.25">
      <c r="A228" s="24" t="s">
        <v>40</v>
      </c>
      <c r="B228" s="28">
        <v>17</v>
      </c>
      <c r="C228" s="28"/>
      <c r="D228" s="30">
        <v>10</v>
      </c>
      <c r="E228" s="30">
        <v>1</v>
      </c>
      <c r="F228" s="32">
        <f t="shared" si="9"/>
        <v>27</v>
      </c>
      <c r="G228" s="42">
        <f t="shared" si="10"/>
        <v>1</v>
      </c>
      <c r="H228" s="46">
        <f t="shared" si="11"/>
        <v>3.7037037037037035E-2</v>
      </c>
    </row>
    <row r="229" spans="1:8" x14ac:dyDescent="0.25">
      <c r="A229" s="24" t="s">
        <v>384</v>
      </c>
      <c r="B229" s="28">
        <v>30</v>
      </c>
      <c r="C229" s="28">
        <v>2</v>
      </c>
      <c r="D229" s="30">
        <v>27</v>
      </c>
      <c r="E229" s="30"/>
      <c r="F229" s="32">
        <f t="shared" si="9"/>
        <v>57</v>
      </c>
      <c r="G229" s="42">
        <f t="shared" si="10"/>
        <v>2</v>
      </c>
      <c r="H229" s="46">
        <f t="shared" si="11"/>
        <v>3.5087719298245612E-2</v>
      </c>
    </row>
    <row r="230" spans="1:8" ht="17.25" customHeight="1" x14ac:dyDescent="0.25">
      <c r="A230" s="24" t="s">
        <v>32</v>
      </c>
      <c r="B230" s="28">
        <v>48</v>
      </c>
      <c r="C230" s="28">
        <v>2</v>
      </c>
      <c r="D230" s="30">
        <v>12</v>
      </c>
      <c r="E230" s="30"/>
      <c r="F230" s="32">
        <f t="shared" si="9"/>
        <v>60</v>
      </c>
      <c r="G230" s="42">
        <f t="shared" si="10"/>
        <v>2</v>
      </c>
      <c r="H230" s="46">
        <f t="shared" si="11"/>
        <v>3.3333333333333333E-2</v>
      </c>
    </row>
    <row r="231" spans="1:8" x14ac:dyDescent="0.25">
      <c r="A231" s="24" t="s">
        <v>23</v>
      </c>
      <c r="B231" s="28">
        <v>15</v>
      </c>
      <c r="C231" s="28"/>
      <c r="D231" s="30">
        <v>16</v>
      </c>
      <c r="E231" s="30">
        <v>1</v>
      </c>
      <c r="F231" s="32">
        <f t="shared" si="9"/>
        <v>31</v>
      </c>
      <c r="G231" s="42">
        <f t="shared" si="10"/>
        <v>1</v>
      </c>
      <c r="H231" s="46">
        <f t="shared" si="11"/>
        <v>3.2258064516129031E-2</v>
      </c>
    </row>
    <row r="232" spans="1:8" x14ac:dyDescent="0.25">
      <c r="A232" s="24" t="s">
        <v>362</v>
      </c>
      <c r="B232" s="28">
        <v>4</v>
      </c>
      <c r="C232" s="28">
        <v>1</v>
      </c>
      <c r="D232" s="30">
        <v>27</v>
      </c>
      <c r="E232" s="30"/>
      <c r="F232" s="32">
        <f t="shared" si="9"/>
        <v>31</v>
      </c>
      <c r="G232" s="42">
        <f t="shared" si="10"/>
        <v>1</v>
      </c>
      <c r="H232" s="46">
        <f t="shared" si="11"/>
        <v>3.2258064516129031E-2</v>
      </c>
    </row>
    <row r="233" spans="1:8" x14ac:dyDescent="0.25">
      <c r="A233" s="24" t="s">
        <v>429</v>
      </c>
      <c r="B233" s="28">
        <v>27</v>
      </c>
      <c r="C233" s="28"/>
      <c r="D233" s="30">
        <v>20</v>
      </c>
      <c r="E233" s="30">
        <v>1</v>
      </c>
      <c r="F233" s="32">
        <f t="shared" si="9"/>
        <v>47</v>
      </c>
      <c r="G233" s="42">
        <f t="shared" si="10"/>
        <v>1</v>
      </c>
      <c r="H233" s="46">
        <f t="shared" si="11"/>
        <v>2.1276595744680851E-2</v>
      </c>
    </row>
    <row r="234" spans="1:8" x14ac:dyDescent="0.25">
      <c r="A234" s="24" t="s">
        <v>219</v>
      </c>
      <c r="B234" s="28">
        <v>19</v>
      </c>
      <c r="C234" s="28">
        <v>1</v>
      </c>
      <c r="D234" s="30">
        <v>34</v>
      </c>
      <c r="E234" s="30"/>
      <c r="F234" s="32">
        <f t="shared" si="9"/>
        <v>53</v>
      </c>
      <c r="G234" s="42">
        <f t="shared" si="10"/>
        <v>1</v>
      </c>
      <c r="H234" s="46">
        <f t="shared" si="11"/>
        <v>1.8867924528301886E-2</v>
      </c>
    </row>
    <row r="235" spans="1:8" x14ac:dyDescent="0.25">
      <c r="A235" s="24" t="s">
        <v>340</v>
      </c>
      <c r="B235" s="28">
        <v>32</v>
      </c>
      <c r="C235" s="28"/>
      <c r="D235" s="30">
        <v>29</v>
      </c>
      <c r="E235" s="30">
        <v>1</v>
      </c>
      <c r="F235" s="32">
        <f t="shared" si="9"/>
        <v>61</v>
      </c>
      <c r="G235" s="42">
        <f t="shared" si="10"/>
        <v>1</v>
      </c>
      <c r="H235" s="46">
        <f t="shared" si="11"/>
        <v>1.6393442622950821E-2</v>
      </c>
    </row>
    <row r="236" spans="1:8" x14ac:dyDescent="0.25">
      <c r="A236" s="24" t="s">
        <v>185</v>
      </c>
      <c r="B236" s="28">
        <v>1</v>
      </c>
      <c r="C236" s="28"/>
      <c r="D236" s="30">
        <v>1</v>
      </c>
      <c r="E236" s="30"/>
      <c r="F236" s="32">
        <f t="shared" si="9"/>
        <v>2</v>
      </c>
      <c r="G236" s="42">
        <f t="shared" si="10"/>
        <v>0</v>
      </c>
      <c r="H236" s="46">
        <f t="shared" si="11"/>
        <v>0</v>
      </c>
    </row>
    <row r="237" spans="1:8" x14ac:dyDescent="0.25">
      <c r="A237" s="24" t="s">
        <v>188</v>
      </c>
      <c r="B237" s="28">
        <v>1</v>
      </c>
      <c r="C237" s="28"/>
      <c r="D237" s="30">
        <v>1</v>
      </c>
      <c r="E237" s="30"/>
      <c r="F237" s="32">
        <f t="shared" si="9"/>
        <v>2</v>
      </c>
      <c r="G237" s="42">
        <f t="shared" si="10"/>
        <v>0</v>
      </c>
      <c r="H237" s="46">
        <f t="shared" si="11"/>
        <v>0</v>
      </c>
    </row>
    <row r="238" spans="1:8" x14ac:dyDescent="0.25">
      <c r="A238" s="25" t="s">
        <v>316</v>
      </c>
      <c r="B238" s="28"/>
      <c r="C238" s="28"/>
      <c r="D238" s="30">
        <v>1</v>
      </c>
      <c r="E238" s="30"/>
      <c r="F238" s="32">
        <f t="shared" si="9"/>
        <v>1</v>
      </c>
      <c r="G238" s="42">
        <f t="shared" si="10"/>
        <v>0</v>
      </c>
      <c r="H238" s="46">
        <f t="shared" si="11"/>
        <v>0</v>
      </c>
    </row>
    <row r="239" spans="1:8" x14ac:dyDescent="0.25">
      <c r="A239" s="24" t="s">
        <v>10</v>
      </c>
      <c r="B239" s="28">
        <v>1</v>
      </c>
      <c r="C239" s="28"/>
      <c r="D239" s="30"/>
      <c r="E239" s="30"/>
      <c r="F239" s="32">
        <f t="shared" si="9"/>
        <v>1</v>
      </c>
      <c r="G239" s="42">
        <f t="shared" si="10"/>
        <v>0</v>
      </c>
      <c r="H239" s="46">
        <f t="shared" si="11"/>
        <v>0</v>
      </c>
    </row>
    <row r="240" spans="1:8" x14ac:dyDescent="0.25">
      <c r="A240" s="24" t="s">
        <v>15</v>
      </c>
      <c r="B240" s="28">
        <v>3</v>
      </c>
      <c r="C240" s="28"/>
      <c r="D240" s="30"/>
      <c r="E240" s="30"/>
      <c r="F240" s="32">
        <f t="shared" si="9"/>
        <v>3</v>
      </c>
      <c r="G240" s="42">
        <f t="shared" si="10"/>
        <v>0</v>
      </c>
      <c r="H240" s="46">
        <f t="shared" si="11"/>
        <v>0</v>
      </c>
    </row>
    <row r="241" spans="1:8" x14ac:dyDescent="0.25">
      <c r="A241" s="24" t="s">
        <v>19</v>
      </c>
      <c r="B241" s="28">
        <v>1</v>
      </c>
      <c r="C241" s="28"/>
      <c r="D241" s="30">
        <v>4</v>
      </c>
      <c r="E241" s="30"/>
      <c r="F241" s="32">
        <f t="shared" si="9"/>
        <v>5</v>
      </c>
      <c r="G241" s="42">
        <f t="shared" si="10"/>
        <v>0</v>
      </c>
      <c r="H241" s="46">
        <f t="shared" si="11"/>
        <v>0</v>
      </c>
    </row>
    <row r="242" spans="1:8" x14ac:dyDescent="0.25">
      <c r="A242" s="24" t="s">
        <v>20</v>
      </c>
      <c r="B242" s="28">
        <v>2</v>
      </c>
      <c r="C242" s="28"/>
      <c r="D242" s="30">
        <v>4</v>
      </c>
      <c r="E242" s="30"/>
      <c r="F242" s="32">
        <f t="shared" si="9"/>
        <v>6</v>
      </c>
      <c r="G242" s="42">
        <f t="shared" si="10"/>
        <v>0</v>
      </c>
      <c r="H242" s="46">
        <f t="shared" si="11"/>
        <v>0</v>
      </c>
    </row>
    <row r="243" spans="1:8" s="12" customFormat="1" x14ac:dyDescent="0.25">
      <c r="A243" s="24" t="s">
        <v>22</v>
      </c>
      <c r="B243" s="28">
        <v>1</v>
      </c>
      <c r="C243" s="28"/>
      <c r="D243" s="30"/>
      <c r="E243" s="30"/>
      <c r="F243" s="32">
        <f t="shared" si="9"/>
        <v>1</v>
      </c>
      <c r="G243" s="42">
        <f t="shared" si="10"/>
        <v>0</v>
      </c>
      <c r="H243" s="46">
        <f t="shared" si="11"/>
        <v>0</v>
      </c>
    </row>
    <row r="244" spans="1:8" x14ac:dyDescent="0.25">
      <c r="A244" s="24" t="s">
        <v>26</v>
      </c>
      <c r="B244" s="28">
        <v>2</v>
      </c>
      <c r="C244" s="28"/>
      <c r="D244" s="30"/>
      <c r="E244" s="30"/>
      <c r="F244" s="32">
        <f t="shared" si="9"/>
        <v>2</v>
      </c>
      <c r="G244" s="42">
        <f t="shared" si="10"/>
        <v>0</v>
      </c>
      <c r="H244" s="46">
        <f t="shared" si="11"/>
        <v>0</v>
      </c>
    </row>
    <row r="245" spans="1:8" x14ac:dyDescent="0.25">
      <c r="A245" s="24" t="s">
        <v>33</v>
      </c>
      <c r="B245" s="28">
        <v>1</v>
      </c>
      <c r="C245" s="28"/>
      <c r="D245" s="30"/>
      <c r="E245" s="30"/>
      <c r="F245" s="32">
        <f t="shared" si="9"/>
        <v>1</v>
      </c>
      <c r="G245" s="42">
        <f t="shared" si="10"/>
        <v>0</v>
      </c>
      <c r="H245" s="46">
        <f t="shared" si="11"/>
        <v>0</v>
      </c>
    </row>
    <row r="246" spans="1:8" x14ac:dyDescent="0.25">
      <c r="A246" s="24" t="s">
        <v>37</v>
      </c>
      <c r="B246" s="28">
        <v>1</v>
      </c>
      <c r="C246" s="28"/>
      <c r="D246" s="30"/>
      <c r="E246" s="30"/>
      <c r="F246" s="32">
        <f t="shared" si="9"/>
        <v>1</v>
      </c>
      <c r="G246" s="42">
        <f t="shared" si="10"/>
        <v>0</v>
      </c>
      <c r="H246" s="46">
        <f t="shared" si="11"/>
        <v>0</v>
      </c>
    </row>
    <row r="247" spans="1:8" x14ac:dyDescent="0.25">
      <c r="A247" s="24" t="s">
        <v>38</v>
      </c>
      <c r="B247" s="28">
        <v>4</v>
      </c>
      <c r="C247" s="28"/>
      <c r="D247" s="30">
        <v>14</v>
      </c>
      <c r="E247" s="30"/>
      <c r="F247" s="32">
        <f t="shared" si="9"/>
        <v>18</v>
      </c>
      <c r="G247" s="42">
        <f t="shared" si="10"/>
        <v>0</v>
      </c>
      <c r="H247" s="46">
        <f t="shared" si="11"/>
        <v>0</v>
      </c>
    </row>
    <row r="248" spans="1:8" x14ac:dyDescent="0.25">
      <c r="A248" s="24" t="s">
        <v>46</v>
      </c>
      <c r="B248" s="28">
        <v>1</v>
      </c>
      <c r="C248" s="28"/>
      <c r="D248" s="30"/>
      <c r="E248" s="30"/>
      <c r="F248" s="32">
        <f t="shared" si="9"/>
        <v>1</v>
      </c>
      <c r="G248" s="42">
        <f t="shared" si="10"/>
        <v>0</v>
      </c>
      <c r="H248" s="46">
        <f t="shared" si="11"/>
        <v>0</v>
      </c>
    </row>
    <row r="249" spans="1:8" x14ac:dyDescent="0.25">
      <c r="A249" s="24" t="s">
        <v>51</v>
      </c>
      <c r="B249" s="28">
        <v>1</v>
      </c>
      <c r="C249" s="28"/>
      <c r="D249" s="30"/>
      <c r="E249" s="30"/>
      <c r="F249" s="32">
        <f t="shared" si="9"/>
        <v>1</v>
      </c>
      <c r="G249" s="42">
        <f t="shared" si="10"/>
        <v>0</v>
      </c>
      <c r="H249" s="46">
        <f t="shared" si="11"/>
        <v>0</v>
      </c>
    </row>
    <row r="250" spans="1:8" x14ac:dyDescent="0.25">
      <c r="A250" s="26" t="s">
        <v>70</v>
      </c>
      <c r="B250" s="28"/>
      <c r="C250" s="28"/>
      <c r="D250" s="30">
        <v>6</v>
      </c>
      <c r="E250" s="30"/>
      <c r="F250" s="32">
        <f t="shared" si="9"/>
        <v>6</v>
      </c>
      <c r="G250" s="42">
        <f t="shared" si="10"/>
        <v>0</v>
      </c>
      <c r="H250" s="46">
        <f t="shared" si="11"/>
        <v>0</v>
      </c>
    </row>
    <row r="251" spans="1:8" x14ac:dyDescent="0.25">
      <c r="A251" s="24" t="s">
        <v>75</v>
      </c>
      <c r="B251" s="28">
        <v>31</v>
      </c>
      <c r="C251" s="28"/>
      <c r="D251" s="30">
        <v>13</v>
      </c>
      <c r="E251" s="30"/>
      <c r="F251" s="32">
        <f t="shared" si="9"/>
        <v>44</v>
      </c>
      <c r="G251" s="42">
        <f t="shared" si="10"/>
        <v>0</v>
      </c>
      <c r="H251" s="46">
        <f t="shared" si="11"/>
        <v>0</v>
      </c>
    </row>
    <row r="252" spans="1:8" x14ac:dyDescent="0.25">
      <c r="A252" s="24" t="s">
        <v>78</v>
      </c>
      <c r="B252" s="28">
        <v>12</v>
      </c>
      <c r="C252" s="28"/>
      <c r="D252" s="30">
        <v>6</v>
      </c>
      <c r="E252" s="30"/>
      <c r="F252" s="32">
        <f t="shared" si="9"/>
        <v>18</v>
      </c>
      <c r="G252" s="42">
        <f t="shared" si="10"/>
        <v>0</v>
      </c>
      <c r="H252" s="46">
        <f t="shared" si="11"/>
        <v>0</v>
      </c>
    </row>
    <row r="253" spans="1:8" x14ac:dyDescent="0.25">
      <c r="A253" s="24" t="s">
        <v>82</v>
      </c>
      <c r="B253" s="28">
        <v>1</v>
      </c>
      <c r="C253" s="28"/>
      <c r="D253" s="30">
        <v>2</v>
      </c>
      <c r="E253" s="30"/>
      <c r="F253" s="32">
        <f t="shared" si="9"/>
        <v>3</v>
      </c>
      <c r="G253" s="42">
        <f t="shared" si="10"/>
        <v>0</v>
      </c>
      <c r="H253" s="46">
        <f t="shared" si="11"/>
        <v>0</v>
      </c>
    </row>
    <row r="254" spans="1:8" x14ac:dyDescent="0.25">
      <c r="A254" s="24" t="s">
        <v>91</v>
      </c>
      <c r="B254" s="28">
        <v>7</v>
      </c>
      <c r="C254" s="28"/>
      <c r="D254" s="30">
        <v>8</v>
      </c>
      <c r="E254" s="30"/>
      <c r="F254" s="32">
        <f t="shared" si="9"/>
        <v>15</v>
      </c>
      <c r="G254" s="42">
        <f t="shared" si="10"/>
        <v>0</v>
      </c>
      <c r="H254" s="46">
        <f t="shared" si="11"/>
        <v>0</v>
      </c>
    </row>
    <row r="255" spans="1:8" x14ac:dyDescent="0.25">
      <c r="A255" s="24" t="s">
        <v>95</v>
      </c>
      <c r="B255" s="28">
        <v>1</v>
      </c>
      <c r="C255" s="28"/>
      <c r="D255" s="30"/>
      <c r="E255" s="30"/>
      <c r="F255" s="32">
        <f t="shared" si="9"/>
        <v>1</v>
      </c>
      <c r="G255" s="42">
        <f t="shared" si="10"/>
        <v>0</v>
      </c>
      <c r="H255" s="46">
        <f t="shared" si="11"/>
        <v>0</v>
      </c>
    </row>
    <row r="256" spans="1:8" x14ac:dyDescent="0.25">
      <c r="A256" s="24" t="s">
        <v>99</v>
      </c>
      <c r="B256" s="28">
        <v>1</v>
      </c>
      <c r="C256" s="28"/>
      <c r="D256" s="30"/>
      <c r="E256" s="30"/>
      <c r="F256" s="32">
        <f t="shared" si="9"/>
        <v>1</v>
      </c>
      <c r="G256" s="42">
        <f t="shared" si="10"/>
        <v>0</v>
      </c>
      <c r="H256" s="46">
        <f t="shared" si="11"/>
        <v>0</v>
      </c>
    </row>
    <row r="257" spans="1:8" x14ac:dyDescent="0.25">
      <c r="A257" s="24" t="s">
        <v>104</v>
      </c>
      <c r="B257" s="28">
        <v>10</v>
      </c>
      <c r="C257" s="28"/>
      <c r="D257" s="30">
        <v>10</v>
      </c>
      <c r="E257" s="30"/>
      <c r="F257" s="32">
        <f t="shared" si="9"/>
        <v>20</v>
      </c>
      <c r="G257" s="42">
        <f t="shared" si="10"/>
        <v>0</v>
      </c>
      <c r="H257" s="46">
        <f t="shared" si="11"/>
        <v>0</v>
      </c>
    </row>
    <row r="258" spans="1:8" x14ac:dyDescent="0.25">
      <c r="A258" s="24" t="s">
        <v>110</v>
      </c>
      <c r="B258" s="28">
        <v>1</v>
      </c>
      <c r="C258" s="28"/>
      <c r="D258" s="30"/>
      <c r="E258" s="30"/>
      <c r="F258" s="32">
        <f t="shared" si="9"/>
        <v>1</v>
      </c>
      <c r="G258" s="42">
        <f t="shared" si="10"/>
        <v>0</v>
      </c>
      <c r="H258" s="46">
        <f t="shared" si="11"/>
        <v>0</v>
      </c>
    </row>
    <row r="259" spans="1:8" x14ac:dyDescent="0.25">
      <c r="A259" s="25" t="s">
        <v>111</v>
      </c>
      <c r="B259" s="28"/>
      <c r="C259" s="28"/>
      <c r="D259" s="30">
        <v>1</v>
      </c>
      <c r="E259" s="30"/>
      <c r="F259" s="32">
        <f t="shared" ref="F259:F325" si="12">B259+D259</f>
        <v>1</v>
      </c>
      <c r="G259" s="42">
        <f t="shared" ref="G259:G325" si="13">C259+E259</f>
        <v>0</v>
      </c>
      <c r="H259" s="46">
        <f t="shared" ref="H259:H322" si="14">G259/F259</f>
        <v>0</v>
      </c>
    </row>
    <row r="260" spans="1:8" x14ac:dyDescent="0.25">
      <c r="A260" s="24" t="s">
        <v>112</v>
      </c>
      <c r="B260" s="28">
        <v>1</v>
      </c>
      <c r="C260" s="28"/>
      <c r="D260" s="30"/>
      <c r="E260" s="30"/>
      <c r="F260" s="32">
        <f t="shared" si="12"/>
        <v>1</v>
      </c>
      <c r="G260" s="42">
        <f t="shared" si="13"/>
        <v>0</v>
      </c>
      <c r="H260" s="46">
        <f t="shared" si="14"/>
        <v>0</v>
      </c>
    </row>
    <row r="261" spans="1:8" ht="18" customHeight="1" x14ac:dyDescent="0.25">
      <c r="A261" s="24" t="s">
        <v>120</v>
      </c>
      <c r="B261" s="28">
        <v>1</v>
      </c>
      <c r="C261" s="28"/>
      <c r="D261" s="30"/>
      <c r="E261" s="30"/>
      <c r="F261" s="32">
        <f t="shared" si="12"/>
        <v>1</v>
      </c>
      <c r="G261" s="42">
        <f t="shared" si="13"/>
        <v>0</v>
      </c>
      <c r="H261" s="46">
        <f t="shared" si="14"/>
        <v>0</v>
      </c>
    </row>
    <row r="262" spans="1:8" x14ac:dyDescent="0.25">
      <c r="A262" s="24" t="s">
        <v>121</v>
      </c>
      <c r="B262" s="28">
        <v>17</v>
      </c>
      <c r="C262" s="28"/>
      <c r="D262" s="30">
        <v>13</v>
      </c>
      <c r="E262" s="30"/>
      <c r="F262" s="32">
        <f t="shared" si="12"/>
        <v>30</v>
      </c>
      <c r="G262" s="42">
        <f t="shared" si="13"/>
        <v>0</v>
      </c>
      <c r="H262" s="46">
        <f t="shared" si="14"/>
        <v>0</v>
      </c>
    </row>
    <row r="263" spans="1:8" x14ac:dyDescent="0.25">
      <c r="A263" s="24" t="s">
        <v>135</v>
      </c>
      <c r="B263" s="28">
        <v>2</v>
      </c>
      <c r="C263" s="28"/>
      <c r="D263" s="30"/>
      <c r="E263" s="30"/>
      <c r="F263" s="32">
        <f t="shared" si="12"/>
        <v>2</v>
      </c>
      <c r="G263" s="42">
        <f t="shared" si="13"/>
        <v>0</v>
      </c>
      <c r="H263" s="46">
        <f t="shared" si="14"/>
        <v>0</v>
      </c>
    </row>
    <row r="264" spans="1:8" x14ac:dyDescent="0.25">
      <c r="A264" s="24" t="s">
        <v>140</v>
      </c>
      <c r="B264" s="28">
        <v>2</v>
      </c>
      <c r="C264" s="28"/>
      <c r="D264" s="30"/>
      <c r="E264" s="30"/>
      <c r="F264" s="32">
        <f t="shared" si="12"/>
        <v>2</v>
      </c>
      <c r="G264" s="42">
        <f t="shared" si="13"/>
        <v>0</v>
      </c>
      <c r="H264" s="46">
        <f t="shared" si="14"/>
        <v>0</v>
      </c>
    </row>
    <row r="265" spans="1:8" ht="21.75" customHeight="1" x14ac:dyDescent="0.25">
      <c r="A265" s="25" t="s">
        <v>163</v>
      </c>
      <c r="B265" s="28"/>
      <c r="C265" s="28"/>
      <c r="D265" s="30">
        <v>1</v>
      </c>
      <c r="E265" s="30"/>
      <c r="F265" s="32">
        <f t="shared" si="12"/>
        <v>1</v>
      </c>
      <c r="G265" s="42">
        <f t="shared" si="13"/>
        <v>0</v>
      </c>
      <c r="H265" s="46">
        <f t="shared" si="14"/>
        <v>0</v>
      </c>
    </row>
    <row r="266" spans="1:8" x14ac:dyDescent="0.25">
      <c r="A266" s="24" t="s">
        <v>169</v>
      </c>
      <c r="B266" s="28">
        <v>2</v>
      </c>
      <c r="C266" s="28"/>
      <c r="D266" s="30">
        <v>4</v>
      </c>
      <c r="E266" s="30"/>
      <c r="F266" s="32">
        <f t="shared" si="12"/>
        <v>6</v>
      </c>
      <c r="G266" s="42">
        <f t="shared" si="13"/>
        <v>0</v>
      </c>
      <c r="H266" s="46">
        <f t="shared" si="14"/>
        <v>0</v>
      </c>
    </row>
    <row r="267" spans="1:8" x14ac:dyDescent="0.25">
      <c r="A267" s="24" t="s">
        <v>172</v>
      </c>
      <c r="B267" s="28">
        <v>1</v>
      </c>
      <c r="C267" s="28"/>
      <c r="D267" s="30">
        <v>1</v>
      </c>
      <c r="E267" s="30"/>
      <c r="F267" s="32">
        <f t="shared" si="12"/>
        <v>2</v>
      </c>
      <c r="G267" s="42">
        <f t="shared" si="13"/>
        <v>0</v>
      </c>
      <c r="H267" s="46">
        <f t="shared" si="14"/>
        <v>0</v>
      </c>
    </row>
    <row r="268" spans="1:8" x14ac:dyDescent="0.25">
      <c r="A268" s="24" t="s">
        <v>173</v>
      </c>
      <c r="B268" s="28">
        <v>5</v>
      </c>
      <c r="C268" s="28"/>
      <c r="D268" s="30">
        <v>5</v>
      </c>
      <c r="E268" s="30"/>
      <c r="F268" s="32">
        <f t="shared" si="12"/>
        <v>10</v>
      </c>
      <c r="G268" s="42">
        <f t="shared" si="13"/>
        <v>0</v>
      </c>
      <c r="H268" s="46">
        <f t="shared" si="14"/>
        <v>0</v>
      </c>
    </row>
    <row r="269" spans="1:8" x14ac:dyDescent="0.25">
      <c r="A269" s="25" t="s">
        <v>177</v>
      </c>
      <c r="B269" s="28"/>
      <c r="C269" s="28"/>
      <c r="D269" s="30">
        <v>1</v>
      </c>
      <c r="E269" s="30"/>
      <c r="F269" s="32">
        <f t="shared" si="12"/>
        <v>1</v>
      </c>
      <c r="G269" s="42">
        <f t="shared" si="13"/>
        <v>0</v>
      </c>
      <c r="H269" s="46">
        <f t="shared" si="14"/>
        <v>0</v>
      </c>
    </row>
    <row r="270" spans="1:8" x14ac:dyDescent="0.25">
      <c r="A270" s="24" t="s">
        <v>206</v>
      </c>
      <c r="B270" s="28">
        <v>14</v>
      </c>
      <c r="C270" s="28"/>
      <c r="D270" s="30">
        <v>10</v>
      </c>
      <c r="E270" s="30"/>
      <c r="F270" s="32">
        <f t="shared" si="12"/>
        <v>24</v>
      </c>
      <c r="G270" s="42">
        <f t="shared" si="13"/>
        <v>0</v>
      </c>
      <c r="H270" s="46">
        <f t="shared" si="14"/>
        <v>0</v>
      </c>
    </row>
    <row r="271" spans="1:8" x14ac:dyDescent="0.25">
      <c r="A271" s="24" t="s">
        <v>210</v>
      </c>
      <c r="B271" s="28">
        <v>3</v>
      </c>
      <c r="C271" s="28"/>
      <c r="D271" s="30">
        <v>6</v>
      </c>
      <c r="E271" s="30"/>
      <c r="F271" s="32">
        <f t="shared" si="12"/>
        <v>9</v>
      </c>
      <c r="G271" s="42">
        <f t="shared" si="13"/>
        <v>0</v>
      </c>
      <c r="H271" s="46">
        <f t="shared" si="14"/>
        <v>0</v>
      </c>
    </row>
    <row r="272" spans="1:8" x14ac:dyDescent="0.25">
      <c r="A272" s="24" t="s">
        <v>211</v>
      </c>
      <c r="B272" s="28">
        <v>7</v>
      </c>
      <c r="C272" s="28"/>
      <c r="D272" s="30"/>
      <c r="E272" s="30"/>
      <c r="F272" s="32">
        <f t="shared" si="12"/>
        <v>7</v>
      </c>
      <c r="G272" s="42">
        <f t="shared" si="13"/>
        <v>0</v>
      </c>
      <c r="H272" s="46">
        <f t="shared" si="14"/>
        <v>0</v>
      </c>
    </row>
    <row r="273" spans="1:8" x14ac:dyDescent="0.25">
      <c r="A273" s="24" t="s">
        <v>213</v>
      </c>
      <c r="B273" s="28">
        <v>1</v>
      </c>
      <c r="C273" s="28"/>
      <c r="D273" s="30"/>
      <c r="E273" s="30"/>
      <c r="F273" s="32">
        <f t="shared" si="12"/>
        <v>1</v>
      </c>
      <c r="G273" s="42">
        <f t="shared" si="13"/>
        <v>0</v>
      </c>
      <c r="H273" s="46">
        <f t="shared" si="14"/>
        <v>0</v>
      </c>
    </row>
    <row r="274" spans="1:8" x14ac:dyDescent="0.25">
      <c r="A274" s="24" t="s">
        <v>218</v>
      </c>
      <c r="B274" s="28">
        <v>3</v>
      </c>
      <c r="C274" s="28"/>
      <c r="D274" s="30">
        <v>1</v>
      </c>
      <c r="E274" s="30"/>
      <c r="F274" s="32">
        <f t="shared" si="12"/>
        <v>4</v>
      </c>
      <c r="G274" s="42">
        <f t="shared" si="13"/>
        <v>0</v>
      </c>
      <c r="H274" s="46">
        <f t="shared" si="14"/>
        <v>0</v>
      </c>
    </row>
    <row r="275" spans="1:8" x14ac:dyDescent="0.25">
      <c r="A275" s="24" t="s">
        <v>223</v>
      </c>
      <c r="B275" s="28">
        <v>18</v>
      </c>
      <c r="C275" s="28"/>
      <c r="D275" s="30">
        <v>5</v>
      </c>
      <c r="E275" s="30"/>
      <c r="F275" s="32">
        <f t="shared" si="12"/>
        <v>23</v>
      </c>
      <c r="G275" s="42">
        <f t="shared" si="13"/>
        <v>0</v>
      </c>
      <c r="H275" s="46">
        <f t="shared" si="14"/>
        <v>0</v>
      </c>
    </row>
    <row r="276" spans="1:8" x14ac:dyDescent="0.25">
      <c r="A276" s="25" t="s">
        <v>228</v>
      </c>
      <c r="B276" s="28"/>
      <c r="C276" s="28"/>
      <c r="D276" s="30">
        <v>1</v>
      </c>
      <c r="E276" s="30"/>
      <c r="F276" s="32">
        <f t="shared" si="12"/>
        <v>1</v>
      </c>
      <c r="G276" s="42">
        <f t="shared" si="13"/>
        <v>0</v>
      </c>
      <c r="H276" s="46">
        <f t="shared" si="14"/>
        <v>0</v>
      </c>
    </row>
    <row r="277" spans="1:8" x14ac:dyDescent="0.25">
      <c r="A277" s="24" t="s">
        <v>234</v>
      </c>
      <c r="B277" s="28">
        <v>1</v>
      </c>
      <c r="C277" s="28"/>
      <c r="D277" s="30">
        <v>1</v>
      </c>
      <c r="E277" s="30"/>
      <c r="F277" s="32">
        <f t="shared" si="12"/>
        <v>2</v>
      </c>
      <c r="G277" s="42">
        <f t="shared" si="13"/>
        <v>0</v>
      </c>
      <c r="H277" s="46">
        <f t="shared" si="14"/>
        <v>0</v>
      </c>
    </row>
    <row r="278" spans="1:8" x14ac:dyDescent="0.25">
      <c r="A278" s="24" t="s">
        <v>239</v>
      </c>
      <c r="B278" s="28">
        <v>3</v>
      </c>
      <c r="C278" s="28"/>
      <c r="D278" s="30">
        <v>3</v>
      </c>
      <c r="E278" s="30"/>
      <c r="F278" s="32">
        <f t="shared" si="12"/>
        <v>6</v>
      </c>
      <c r="G278" s="42">
        <f t="shared" si="13"/>
        <v>0</v>
      </c>
      <c r="H278" s="46">
        <f t="shared" si="14"/>
        <v>0</v>
      </c>
    </row>
    <row r="279" spans="1:8" x14ac:dyDescent="0.25">
      <c r="A279" s="24" t="s">
        <v>246</v>
      </c>
      <c r="B279" s="28">
        <v>1</v>
      </c>
      <c r="C279" s="28"/>
      <c r="D279" s="30">
        <v>2</v>
      </c>
      <c r="E279" s="30"/>
      <c r="F279" s="32">
        <f t="shared" si="12"/>
        <v>3</v>
      </c>
      <c r="G279" s="42">
        <f t="shared" si="13"/>
        <v>0</v>
      </c>
      <c r="H279" s="46">
        <f t="shared" si="14"/>
        <v>0</v>
      </c>
    </row>
    <row r="280" spans="1:8" x14ac:dyDescent="0.25">
      <c r="A280" s="25" t="s">
        <v>251</v>
      </c>
      <c r="B280" s="28"/>
      <c r="C280" s="28"/>
      <c r="D280" s="30">
        <v>1</v>
      </c>
      <c r="E280" s="30"/>
      <c r="F280" s="32">
        <f t="shared" si="12"/>
        <v>1</v>
      </c>
      <c r="G280" s="42">
        <f t="shared" si="13"/>
        <v>0</v>
      </c>
      <c r="H280" s="46">
        <f t="shared" si="14"/>
        <v>0</v>
      </c>
    </row>
    <row r="281" spans="1:8" x14ac:dyDescent="0.25">
      <c r="A281" s="25" t="s">
        <v>272</v>
      </c>
      <c r="B281" s="28"/>
      <c r="C281" s="28"/>
      <c r="D281" s="30">
        <v>1</v>
      </c>
      <c r="E281" s="30"/>
      <c r="F281" s="32">
        <f t="shared" si="12"/>
        <v>1</v>
      </c>
      <c r="G281" s="42">
        <f t="shared" si="13"/>
        <v>0</v>
      </c>
      <c r="H281" s="46">
        <f t="shared" si="14"/>
        <v>0</v>
      </c>
    </row>
    <row r="282" spans="1:8" x14ac:dyDescent="0.25">
      <c r="A282" s="24" t="s">
        <v>273</v>
      </c>
      <c r="B282" s="28">
        <v>6</v>
      </c>
      <c r="C282" s="28"/>
      <c r="D282" s="30">
        <v>9</v>
      </c>
      <c r="E282" s="30"/>
      <c r="F282" s="32">
        <f t="shared" si="12"/>
        <v>15</v>
      </c>
      <c r="G282" s="42">
        <f t="shared" si="13"/>
        <v>0</v>
      </c>
      <c r="H282" s="46">
        <f t="shared" si="14"/>
        <v>0</v>
      </c>
    </row>
    <row r="283" spans="1:8" x14ac:dyDescent="0.25">
      <c r="A283" s="24" t="s">
        <v>282</v>
      </c>
      <c r="B283" s="28">
        <v>1</v>
      </c>
      <c r="C283" s="28"/>
      <c r="D283" s="30"/>
      <c r="E283" s="30"/>
      <c r="F283" s="32">
        <f t="shared" si="12"/>
        <v>1</v>
      </c>
      <c r="G283" s="42">
        <f t="shared" si="13"/>
        <v>0</v>
      </c>
      <c r="H283" s="46">
        <f t="shared" si="14"/>
        <v>0</v>
      </c>
    </row>
    <row r="284" spans="1:8" x14ac:dyDescent="0.25">
      <c r="A284" s="25" t="s">
        <v>287</v>
      </c>
      <c r="B284" s="28"/>
      <c r="C284" s="28"/>
      <c r="D284" s="30">
        <v>2</v>
      </c>
      <c r="E284" s="30"/>
      <c r="F284" s="32">
        <f t="shared" si="12"/>
        <v>2</v>
      </c>
      <c r="G284" s="42">
        <f t="shared" si="13"/>
        <v>0</v>
      </c>
      <c r="H284" s="46">
        <f t="shared" si="14"/>
        <v>0</v>
      </c>
    </row>
    <row r="285" spans="1:8" x14ac:dyDescent="0.25">
      <c r="A285" s="24" t="s">
        <v>294</v>
      </c>
      <c r="B285" s="28">
        <v>2</v>
      </c>
      <c r="C285" s="28"/>
      <c r="D285" s="30">
        <v>5</v>
      </c>
      <c r="E285" s="30"/>
      <c r="F285" s="32">
        <f t="shared" si="12"/>
        <v>7</v>
      </c>
      <c r="G285" s="42">
        <f t="shared" si="13"/>
        <v>0</v>
      </c>
      <c r="H285" s="46">
        <f t="shared" si="14"/>
        <v>0</v>
      </c>
    </row>
    <row r="286" spans="1:8" x14ac:dyDescent="0.25">
      <c r="A286" s="24" t="s">
        <v>299</v>
      </c>
      <c r="B286" s="28">
        <v>2</v>
      </c>
      <c r="C286" s="28"/>
      <c r="D286" s="30">
        <v>1</v>
      </c>
      <c r="E286" s="30"/>
      <c r="F286" s="32">
        <f t="shared" si="12"/>
        <v>3</v>
      </c>
      <c r="G286" s="42">
        <f t="shared" si="13"/>
        <v>0</v>
      </c>
      <c r="H286" s="46">
        <f t="shared" si="14"/>
        <v>0</v>
      </c>
    </row>
    <row r="287" spans="1:8" x14ac:dyDescent="0.25">
      <c r="A287" s="24" t="s">
        <v>303</v>
      </c>
      <c r="B287" s="28">
        <v>9</v>
      </c>
      <c r="C287" s="28"/>
      <c r="D287" s="30">
        <v>14</v>
      </c>
      <c r="E287" s="30"/>
      <c r="F287" s="32">
        <f t="shared" si="12"/>
        <v>23</v>
      </c>
      <c r="G287" s="42">
        <f t="shared" si="13"/>
        <v>0</v>
      </c>
      <c r="H287" s="46">
        <f t="shared" si="14"/>
        <v>0</v>
      </c>
    </row>
    <row r="288" spans="1:8" x14ac:dyDescent="0.25">
      <c r="A288" s="24" t="s">
        <v>304</v>
      </c>
      <c r="B288" s="28">
        <v>4</v>
      </c>
      <c r="C288" s="28"/>
      <c r="D288" s="30">
        <v>4</v>
      </c>
      <c r="E288" s="30"/>
      <c r="F288" s="32">
        <f t="shared" si="12"/>
        <v>8</v>
      </c>
      <c r="G288" s="42">
        <f t="shared" si="13"/>
        <v>0</v>
      </c>
      <c r="H288" s="46">
        <f t="shared" si="14"/>
        <v>0</v>
      </c>
    </row>
    <row r="289" spans="1:8" x14ac:dyDescent="0.25">
      <c r="A289" s="24" t="s">
        <v>312</v>
      </c>
      <c r="B289" s="28">
        <v>5</v>
      </c>
      <c r="C289" s="28"/>
      <c r="D289" s="30"/>
      <c r="E289" s="30"/>
      <c r="F289" s="32">
        <f t="shared" si="12"/>
        <v>5</v>
      </c>
      <c r="G289" s="42">
        <f t="shared" si="13"/>
        <v>0</v>
      </c>
      <c r="H289" s="46">
        <f t="shared" si="14"/>
        <v>0</v>
      </c>
    </row>
    <row r="290" spans="1:8" x14ac:dyDescent="0.25">
      <c r="A290" s="24" t="s">
        <v>317</v>
      </c>
      <c r="B290" s="28">
        <v>13</v>
      </c>
      <c r="C290" s="28"/>
      <c r="D290" s="30">
        <v>6</v>
      </c>
      <c r="E290" s="30"/>
      <c r="F290" s="32">
        <f t="shared" si="12"/>
        <v>19</v>
      </c>
      <c r="G290" s="42">
        <f t="shared" si="13"/>
        <v>0</v>
      </c>
      <c r="H290" s="46">
        <f t="shared" si="14"/>
        <v>0</v>
      </c>
    </row>
    <row r="291" spans="1:8" x14ac:dyDescent="0.25">
      <c r="A291" s="24" t="s">
        <v>320</v>
      </c>
      <c r="B291" s="28">
        <v>1</v>
      </c>
      <c r="C291" s="28"/>
      <c r="D291" s="30">
        <v>1</v>
      </c>
      <c r="E291" s="30"/>
      <c r="F291" s="32">
        <f t="shared" si="12"/>
        <v>2</v>
      </c>
      <c r="G291" s="42">
        <f t="shared" si="13"/>
        <v>0</v>
      </c>
      <c r="H291" s="46">
        <f t="shared" si="14"/>
        <v>0</v>
      </c>
    </row>
    <row r="292" spans="1:8" x14ac:dyDescent="0.25">
      <c r="A292" s="24" t="s">
        <v>324</v>
      </c>
      <c r="B292" s="28">
        <v>9</v>
      </c>
      <c r="C292" s="28"/>
      <c r="D292" s="30">
        <v>9</v>
      </c>
      <c r="E292" s="30"/>
      <c r="F292" s="32">
        <f t="shared" si="12"/>
        <v>18</v>
      </c>
      <c r="G292" s="42">
        <f t="shared" si="13"/>
        <v>0</v>
      </c>
      <c r="H292" s="46">
        <f t="shared" si="14"/>
        <v>0</v>
      </c>
    </row>
    <row r="293" spans="1:8" x14ac:dyDescent="0.25">
      <c r="A293" s="24" t="s">
        <v>330</v>
      </c>
      <c r="B293" s="28">
        <v>4</v>
      </c>
      <c r="C293" s="28"/>
      <c r="D293" s="30">
        <v>6</v>
      </c>
      <c r="E293" s="30"/>
      <c r="F293" s="32">
        <f t="shared" si="12"/>
        <v>10</v>
      </c>
      <c r="G293" s="42">
        <f t="shared" si="13"/>
        <v>0</v>
      </c>
      <c r="H293" s="46">
        <f t="shared" si="14"/>
        <v>0</v>
      </c>
    </row>
    <row r="294" spans="1:8" x14ac:dyDescent="0.25">
      <c r="A294" s="25" t="s">
        <v>332</v>
      </c>
      <c r="B294" s="28"/>
      <c r="C294" s="28"/>
      <c r="D294" s="30">
        <v>13</v>
      </c>
      <c r="E294" s="30"/>
      <c r="F294" s="32">
        <f t="shared" si="12"/>
        <v>13</v>
      </c>
      <c r="G294" s="42">
        <f t="shared" si="13"/>
        <v>0</v>
      </c>
      <c r="H294" s="46">
        <f t="shared" si="14"/>
        <v>0</v>
      </c>
    </row>
    <row r="295" spans="1:8" x14ac:dyDescent="0.25">
      <c r="A295" s="25" t="s">
        <v>337</v>
      </c>
      <c r="B295" s="28"/>
      <c r="C295" s="28"/>
      <c r="D295" s="30">
        <v>1</v>
      </c>
      <c r="E295" s="30"/>
      <c r="F295" s="32">
        <f t="shared" si="12"/>
        <v>1</v>
      </c>
      <c r="G295" s="42">
        <f t="shared" si="13"/>
        <v>0</v>
      </c>
      <c r="H295" s="46">
        <f t="shared" si="14"/>
        <v>0</v>
      </c>
    </row>
    <row r="296" spans="1:8" x14ac:dyDescent="0.25">
      <c r="A296" s="24" t="s">
        <v>344</v>
      </c>
      <c r="B296" s="28">
        <v>1</v>
      </c>
      <c r="C296" s="28"/>
      <c r="D296" s="30"/>
      <c r="E296" s="30"/>
      <c r="F296" s="32">
        <f t="shared" si="12"/>
        <v>1</v>
      </c>
      <c r="G296" s="42">
        <f t="shared" si="13"/>
        <v>0</v>
      </c>
      <c r="H296" s="46">
        <f t="shared" si="14"/>
        <v>0</v>
      </c>
    </row>
    <row r="297" spans="1:8" x14ac:dyDescent="0.25">
      <c r="A297" s="24" t="s">
        <v>364</v>
      </c>
      <c r="B297" s="28">
        <v>2</v>
      </c>
      <c r="C297" s="28"/>
      <c r="D297" s="30">
        <v>13</v>
      </c>
      <c r="E297" s="30"/>
      <c r="F297" s="32">
        <f t="shared" si="12"/>
        <v>15</v>
      </c>
      <c r="G297" s="42">
        <f t="shared" si="13"/>
        <v>0</v>
      </c>
      <c r="H297" s="46">
        <f t="shared" si="14"/>
        <v>0</v>
      </c>
    </row>
    <row r="298" spans="1:8" x14ac:dyDescent="0.25">
      <c r="A298" s="24" t="s">
        <v>370</v>
      </c>
      <c r="B298" s="28">
        <v>6</v>
      </c>
      <c r="C298" s="28"/>
      <c r="D298" s="30">
        <v>28</v>
      </c>
      <c r="E298" s="30"/>
      <c r="F298" s="32">
        <f t="shared" si="12"/>
        <v>34</v>
      </c>
      <c r="G298" s="42">
        <f t="shared" si="13"/>
        <v>0</v>
      </c>
      <c r="H298" s="46">
        <f t="shared" si="14"/>
        <v>0</v>
      </c>
    </row>
    <row r="299" spans="1:8" x14ac:dyDescent="0.25">
      <c r="A299" s="24" t="s">
        <v>371</v>
      </c>
      <c r="B299" s="28">
        <v>4</v>
      </c>
      <c r="C299" s="28"/>
      <c r="D299" s="30"/>
      <c r="E299" s="30"/>
      <c r="F299" s="32">
        <f t="shared" si="12"/>
        <v>4</v>
      </c>
      <c r="G299" s="42">
        <f t="shared" si="13"/>
        <v>0</v>
      </c>
      <c r="H299" s="46">
        <f t="shared" si="14"/>
        <v>0</v>
      </c>
    </row>
    <row r="300" spans="1:8" x14ac:dyDescent="0.25">
      <c r="A300" s="24" t="s">
        <v>373</v>
      </c>
      <c r="B300" s="28">
        <v>2</v>
      </c>
      <c r="C300" s="28"/>
      <c r="D300" s="30"/>
      <c r="E300" s="30"/>
      <c r="F300" s="32">
        <f t="shared" si="12"/>
        <v>2</v>
      </c>
      <c r="G300" s="42">
        <f t="shared" si="13"/>
        <v>0</v>
      </c>
      <c r="H300" s="46">
        <f t="shared" si="14"/>
        <v>0</v>
      </c>
    </row>
    <row r="301" spans="1:8" x14ac:dyDescent="0.25">
      <c r="A301" s="24" t="s">
        <v>374</v>
      </c>
      <c r="B301" s="28">
        <v>4</v>
      </c>
      <c r="C301" s="28"/>
      <c r="D301" s="30">
        <v>14</v>
      </c>
      <c r="E301" s="30"/>
      <c r="F301" s="32">
        <f t="shared" si="12"/>
        <v>18</v>
      </c>
      <c r="G301" s="42">
        <f t="shared" si="13"/>
        <v>0</v>
      </c>
      <c r="H301" s="46">
        <f t="shared" si="14"/>
        <v>0</v>
      </c>
    </row>
    <row r="302" spans="1:8" x14ac:dyDescent="0.25">
      <c r="A302" s="24" t="s">
        <v>377</v>
      </c>
      <c r="B302" s="28">
        <v>4</v>
      </c>
      <c r="C302" s="28"/>
      <c r="D302" s="30"/>
      <c r="E302" s="30"/>
      <c r="F302" s="32">
        <f t="shared" si="12"/>
        <v>4</v>
      </c>
      <c r="G302" s="42">
        <f t="shared" si="13"/>
        <v>0</v>
      </c>
      <c r="H302" s="46">
        <f t="shared" si="14"/>
        <v>0</v>
      </c>
    </row>
    <row r="303" spans="1:8" x14ac:dyDescent="0.25">
      <c r="A303" s="25" t="s">
        <v>387</v>
      </c>
      <c r="B303" s="28"/>
      <c r="C303" s="28"/>
      <c r="D303" s="30">
        <v>2</v>
      </c>
      <c r="E303" s="30"/>
      <c r="F303" s="32">
        <f t="shared" si="12"/>
        <v>2</v>
      </c>
      <c r="G303" s="42">
        <f t="shared" si="13"/>
        <v>0</v>
      </c>
      <c r="H303" s="46">
        <f t="shared" si="14"/>
        <v>0</v>
      </c>
    </row>
    <row r="304" spans="1:8" s="12" customFormat="1" x14ac:dyDescent="0.25">
      <c r="A304" s="24" t="s">
        <v>389</v>
      </c>
      <c r="B304" s="28">
        <v>2</v>
      </c>
      <c r="C304" s="28"/>
      <c r="D304" s="30"/>
      <c r="E304" s="30"/>
      <c r="F304" s="32">
        <f t="shared" si="12"/>
        <v>2</v>
      </c>
      <c r="G304" s="42">
        <f t="shared" si="13"/>
        <v>0</v>
      </c>
      <c r="H304" s="46">
        <f t="shared" si="14"/>
        <v>0</v>
      </c>
    </row>
    <row r="305" spans="1:8" s="12" customFormat="1" x14ac:dyDescent="0.25">
      <c r="A305" s="25" t="s">
        <v>394</v>
      </c>
      <c r="B305" s="28"/>
      <c r="C305" s="28"/>
      <c r="D305" s="30">
        <v>5</v>
      </c>
      <c r="E305" s="30"/>
      <c r="F305" s="32">
        <f t="shared" si="12"/>
        <v>5</v>
      </c>
      <c r="G305" s="42">
        <f t="shared" si="13"/>
        <v>0</v>
      </c>
      <c r="H305" s="46">
        <f t="shared" si="14"/>
        <v>0</v>
      </c>
    </row>
    <row r="306" spans="1:8" x14ac:dyDescent="0.25">
      <c r="A306" s="24" t="s">
        <v>406</v>
      </c>
      <c r="B306" s="28">
        <v>3</v>
      </c>
      <c r="C306" s="28"/>
      <c r="D306" s="30">
        <v>2</v>
      </c>
      <c r="E306" s="30"/>
      <c r="F306" s="32">
        <f t="shared" si="12"/>
        <v>5</v>
      </c>
      <c r="G306" s="42">
        <f t="shared" si="13"/>
        <v>0</v>
      </c>
      <c r="H306" s="46">
        <f t="shared" si="14"/>
        <v>0</v>
      </c>
    </row>
    <row r="307" spans="1:8" x14ac:dyDescent="0.25">
      <c r="A307" s="24" t="s">
        <v>407</v>
      </c>
      <c r="B307" s="28">
        <v>1</v>
      </c>
      <c r="C307" s="28"/>
      <c r="D307" s="30"/>
      <c r="E307" s="30"/>
      <c r="F307" s="32">
        <f t="shared" si="12"/>
        <v>1</v>
      </c>
      <c r="G307" s="42">
        <f t="shared" si="13"/>
        <v>0</v>
      </c>
      <c r="H307" s="46">
        <f t="shared" si="14"/>
        <v>0</v>
      </c>
    </row>
    <row r="308" spans="1:8" x14ac:dyDescent="0.25">
      <c r="A308" s="24" t="s">
        <v>409</v>
      </c>
      <c r="B308" s="28">
        <v>3</v>
      </c>
      <c r="C308" s="28"/>
      <c r="D308" s="30"/>
      <c r="E308" s="30"/>
      <c r="F308" s="32">
        <f t="shared" si="12"/>
        <v>3</v>
      </c>
      <c r="G308" s="42">
        <f t="shared" si="13"/>
        <v>0</v>
      </c>
      <c r="H308" s="46">
        <f t="shared" si="14"/>
        <v>0</v>
      </c>
    </row>
    <row r="309" spans="1:8" x14ac:dyDescent="0.25">
      <c r="A309" s="24" t="s">
        <v>413</v>
      </c>
      <c r="B309" s="28">
        <v>1</v>
      </c>
      <c r="C309" s="28"/>
      <c r="D309" s="30"/>
      <c r="E309" s="30"/>
      <c r="F309" s="32">
        <f t="shared" si="12"/>
        <v>1</v>
      </c>
      <c r="G309" s="42">
        <f t="shared" si="13"/>
        <v>0</v>
      </c>
      <c r="H309" s="46">
        <f t="shared" si="14"/>
        <v>0</v>
      </c>
    </row>
    <row r="310" spans="1:8" x14ac:dyDescent="0.25">
      <c r="A310" s="24" t="s">
        <v>417</v>
      </c>
      <c r="B310" s="28">
        <v>3</v>
      </c>
      <c r="C310" s="28"/>
      <c r="D310" s="30">
        <v>4</v>
      </c>
      <c r="E310" s="30"/>
      <c r="F310" s="32">
        <f t="shared" si="12"/>
        <v>7</v>
      </c>
      <c r="G310" s="42">
        <f t="shared" si="13"/>
        <v>0</v>
      </c>
      <c r="H310" s="46">
        <f t="shared" si="14"/>
        <v>0</v>
      </c>
    </row>
    <row r="311" spans="1:8" x14ac:dyDescent="0.25">
      <c r="A311" s="24" t="s">
        <v>427</v>
      </c>
      <c r="B311" s="28">
        <v>1</v>
      </c>
      <c r="C311" s="28"/>
      <c r="D311" s="30">
        <v>1</v>
      </c>
      <c r="E311" s="30"/>
      <c r="F311" s="32">
        <f t="shared" si="12"/>
        <v>2</v>
      </c>
      <c r="G311" s="42">
        <f t="shared" si="13"/>
        <v>0</v>
      </c>
      <c r="H311" s="46">
        <f t="shared" si="14"/>
        <v>0</v>
      </c>
    </row>
    <row r="312" spans="1:8" x14ac:dyDescent="0.25">
      <c r="A312" s="24" t="s">
        <v>432</v>
      </c>
      <c r="B312" s="28">
        <v>3</v>
      </c>
      <c r="C312" s="28"/>
      <c r="D312" s="30">
        <v>1</v>
      </c>
      <c r="E312" s="30"/>
      <c r="F312" s="32">
        <f t="shared" si="12"/>
        <v>4</v>
      </c>
      <c r="G312" s="42">
        <f t="shared" si="13"/>
        <v>0</v>
      </c>
      <c r="H312" s="46">
        <f t="shared" si="14"/>
        <v>0</v>
      </c>
    </row>
    <row r="313" spans="1:8" ht="20.25" customHeight="1" x14ac:dyDescent="0.25">
      <c r="A313" s="24" t="s">
        <v>433</v>
      </c>
      <c r="B313" s="28">
        <v>2</v>
      </c>
      <c r="C313" s="28"/>
      <c r="D313" s="30"/>
      <c r="E313" s="30"/>
      <c r="F313" s="32">
        <f t="shared" si="12"/>
        <v>2</v>
      </c>
      <c r="G313" s="42">
        <f t="shared" si="13"/>
        <v>0</v>
      </c>
      <c r="H313" s="46">
        <f t="shared" si="14"/>
        <v>0</v>
      </c>
    </row>
    <row r="314" spans="1:8" x14ac:dyDescent="0.25">
      <c r="A314" s="24" t="s">
        <v>439</v>
      </c>
      <c r="B314" s="28">
        <v>4</v>
      </c>
      <c r="C314" s="28"/>
      <c r="D314" s="30"/>
      <c r="E314" s="30"/>
      <c r="F314" s="32">
        <f t="shared" si="12"/>
        <v>4</v>
      </c>
      <c r="G314" s="42">
        <f t="shared" si="13"/>
        <v>0</v>
      </c>
      <c r="H314" s="46">
        <f t="shared" si="14"/>
        <v>0</v>
      </c>
    </row>
    <row r="315" spans="1:8" x14ac:dyDescent="0.25">
      <c r="A315" s="24" t="s">
        <v>445</v>
      </c>
      <c r="B315" s="28">
        <v>5</v>
      </c>
      <c r="C315" s="28"/>
      <c r="D315" s="30">
        <v>2</v>
      </c>
      <c r="E315" s="30"/>
      <c r="F315" s="32">
        <f t="shared" si="12"/>
        <v>7</v>
      </c>
      <c r="G315" s="42">
        <f t="shared" si="13"/>
        <v>0</v>
      </c>
      <c r="H315" s="46">
        <f t="shared" si="14"/>
        <v>0</v>
      </c>
    </row>
    <row r="316" spans="1:8" x14ac:dyDescent="0.25">
      <c r="A316" s="25" t="s">
        <v>456</v>
      </c>
      <c r="B316" s="28"/>
      <c r="C316" s="28"/>
      <c r="D316" s="30">
        <v>1</v>
      </c>
      <c r="E316" s="30"/>
      <c r="F316" s="32">
        <f t="shared" si="12"/>
        <v>1</v>
      </c>
      <c r="G316" s="42">
        <f t="shared" si="13"/>
        <v>0</v>
      </c>
      <c r="H316" s="46">
        <f t="shared" si="14"/>
        <v>0</v>
      </c>
    </row>
    <row r="317" spans="1:8" x14ac:dyDescent="0.25">
      <c r="A317" s="24" t="s">
        <v>458</v>
      </c>
      <c r="B317" s="28">
        <v>6</v>
      </c>
      <c r="C317" s="28"/>
      <c r="D317" s="30">
        <v>10</v>
      </c>
      <c r="E317" s="30"/>
      <c r="F317" s="32">
        <f t="shared" si="12"/>
        <v>16</v>
      </c>
      <c r="G317" s="42">
        <f t="shared" si="13"/>
        <v>0</v>
      </c>
      <c r="H317" s="46">
        <f t="shared" si="14"/>
        <v>0</v>
      </c>
    </row>
    <row r="318" spans="1:8" x14ac:dyDescent="0.25">
      <c r="A318" s="24" t="s">
        <v>460</v>
      </c>
      <c r="B318" s="28">
        <v>3</v>
      </c>
      <c r="C318" s="28"/>
      <c r="D318" s="30">
        <v>3</v>
      </c>
      <c r="E318" s="30"/>
      <c r="F318" s="32">
        <f t="shared" si="12"/>
        <v>6</v>
      </c>
      <c r="G318" s="42">
        <f t="shared" si="13"/>
        <v>0</v>
      </c>
      <c r="H318" s="46">
        <f t="shared" si="14"/>
        <v>0</v>
      </c>
    </row>
    <row r="319" spans="1:8" ht="18" customHeight="1" x14ac:dyDescent="0.25">
      <c r="A319" s="24" t="s">
        <v>461</v>
      </c>
      <c r="B319" s="28">
        <v>4</v>
      </c>
      <c r="C319" s="28"/>
      <c r="D319" s="30">
        <v>3</v>
      </c>
      <c r="E319" s="30"/>
      <c r="F319" s="32">
        <f t="shared" si="12"/>
        <v>7</v>
      </c>
      <c r="G319" s="42">
        <f t="shared" si="13"/>
        <v>0</v>
      </c>
      <c r="H319" s="46">
        <f t="shared" si="14"/>
        <v>0</v>
      </c>
    </row>
    <row r="320" spans="1:8" x14ac:dyDescent="0.25">
      <c r="A320" s="24" t="s">
        <v>463</v>
      </c>
      <c r="B320" s="28">
        <v>4</v>
      </c>
      <c r="C320" s="28"/>
      <c r="D320" s="30">
        <v>7</v>
      </c>
      <c r="E320" s="30"/>
      <c r="F320" s="32">
        <f t="shared" si="12"/>
        <v>11</v>
      </c>
      <c r="G320" s="42">
        <f t="shared" si="13"/>
        <v>0</v>
      </c>
      <c r="H320" s="46">
        <f t="shared" si="14"/>
        <v>0</v>
      </c>
    </row>
    <row r="321" spans="1:8" x14ac:dyDescent="0.25">
      <c r="A321" s="25" t="s">
        <v>464</v>
      </c>
      <c r="B321" s="28"/>
      <c r="C321" s="28"/>
      <c r="D321" s="30">
        <v>6</v>
      </c>
      <c r="E321" s="30"/>
      <c r="F321" s="32">
        <f t="shared" si="12"/>
        <v>6</v>
      </c>
      <c r="G321" s="42">
        <f t="shared" si="13"/>
        <v>0</v>
      </c>
      <c r="H321" s="46">
        <f t="shared" si="14"/>
        <v>0</v>
      </c>
    </row>
    <row r="322" spans="1:8" x14ac:dyDescent="0.25">
      <c r="A322" s="24" t="s">
        <v>467</v>
      </c>
      <c r="B322" s="28">
        <v>1</v>
      </c>
      <c r="C322" s="28"/>
      <c r="D322" s="30"/>
      <c r="E322" s="30"/>
      <c r="F322" s="32">
        <f t="shared" si="12"/>
        <v>1</v>
      </c>
      <c r="G322" s="42">
        <f t="shared" si="13"/>
        <v>0</v>
      </c>
      <c r="H322" s="46">
        <f t="shared" si="14"/>
        <v>0</v>
      </c>
    </row>
    <row r="323" spans="1:8" x14ac:dyDescent="0.25">
      <c r="A323" s="25" t="s">
        <v>471</v>
      </c>
      <c r="B323" s="28"/>
      <c r="C323" s="28"/>
      <c r="D323" s="30">
        <v>2</v>
      </c>
      <c r="E323" s="30"/>
      <c r="F323" s="32">
        <f t="shared" si="12"/>
        <v>2</v>
      </c>
      <c r="G323" s="42">
        <f t="shared" si="13"/>
        <v>0</v>
      </c>
      <c r="H323" s="46">
        <f t="shared" ref="H323:H386" si="15">G323/F323</f>
        <v>0</v>
      </c>
    </row>
    <row r="324" spans="1:8" x14ac:dyDescent="0.25">
      <c r="A324" s="24" t="s">
        <v>477</v>
      </c>
      <c r="B324" s="28">
        <v>2</v>
      </c>
      <c r="C324" s="28"/>
      <c r="D324" s="30">
        <v>3</v>
      </c>
      <c r="E324" s="30"/>
      <c r="F324" s="32">
        <f t="shared" si="12"/>
        <v>5</v>
      </c>
      <c r="G324" s="42">
        <f t="shared" si="13"/>
        <v>0</v>
      </c>
      <c r="H324" s="46">
        <f t="shared" si="15"/>
        <v>0</v>
      </c>
    </row>
    <row r="325" spans="1:8" ht="15.75" thickBot="1" x14ac:dyDescent="0.3">
      <c r="A325" s="33" t="s">
        <v>60</v>
      </c>
      <c r="B325" s="34">
        <v>8</v>
      </c>
      <c r="C325" s="34"/>
      <c r="D325" s="35">
        <v>5</v>
      </c>
      <c r="E325" s="35"/>
      <c r="F325" s="36">
        <f t="shared" si="12"/>
        <v>13</v>
      </c>
      <c r="G325" s="43">
        <f t="shared" si="13"/>
        <v>0</v>
      </c>
      <c r="H325" s="47">
        <f t="shared" si="15"/>
        <v>0</v>
      </c>
    </row>
    <row r="326" spans="1:8" ht="15.75" thickBot="1" x14ac:dyDescent="0.3">
      <c r="A326" s="37" t="s">
        <v>481</v>
      </c>
      <c r="B326" s="38">
        <f>SUM(B3:B325)</f>
        <v>3443</v>
      </c>
      <c r="C326" s="38">
        <f t="shared" ref="C326:G326" si="16">SUM(C3:C325)</f>
        <v>413</v>
      </c>
      <c r="D326" s="39">
        <f t="shared" si="16"/>
        <v>3547</v>
      </c>
      <c r="E326" s="39">
        <f t="shared" si="16"/>
        <v>602</v>
      </c>
      <c r="F326" s="40">
        <f t="shared" si="16"/>
        <v>6990</v>
      </c>
      <c r="G326" s="44">
        <f t="shared" si="16"/>
        <v>1015</v>
      </c>
      <c r="H326" s="48">
        <f t="shared" si="15"/>
        <v>0.14520743919885551</v>
      </c>
    </row>
  </sheetData>
  <autoFilter ref="A2:H325">
    <sortState ref="A3:H325">
      <sortCondition descending="1" ref="H3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zoomScale="130" zoomScaleNormal="130" workbookViewId="0">
      <selection activeCell="A5" sqref="A5:XFD7"/>
    </sheetView>
  </sheetViews>
  <sheetFormatPr defaultRowHeight="15" x14ac:dyDescent="0.25"/>
  <cols>
    <col min="1" max="1" width="39.140625" customWidth="1"/>
    <col min="2" max="2" width="10.42578125" customWidth="1"/>
    <col min="3" max="3" width="12.140625" customWidth="1"/>
    <col min="5" max="5" width="15.85546875" customWidth="1"/>
    <col min="6" max="6" width="11.28515625" customWidth="1"/>
    <col min="7" max="7" width="10.85546875" customWidth="1"/>
    <col min="8" max="8" width="13.7109375" customWidth="1"/>
  </cols>
  <sheetData>
    <row r="1" spans="1:8" s="1" customFormat="1" ht="23.1" customHeight="1" x14ac:dyDescent="0.25">
      <c r="A1" s="50" t="s">
        <v>0</v>
      </c>
      <c r="B1" s="50"/>
      <c r="C1" s="50"/>
      <c r="D1" s="50"/>
      <c r="E1" s="50"/>
    </row>
    <row r="2" spans="1:8" s="1" customFormat="1" ht="89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5</v>
      </c>
      <c r="H2" s="4" t="s">
        <v>7</v>
      </c>
    </row>
    <row r="3" spans="1:8" ht="15.75" x14ac:dyDescent="0.25">
      <c r="A3" s="20" t="s">
        <v>13</v>
      </c>
      <c r="B3" s="5">
        <v>1</v>
      </c>
      <c r="C3" s="5"/>
      <c r="D3" s="6"/>
      <c r="E3" s="6"/>
      <c r="F3">
        <v>1</v>
      </c>
      <c r="G3">
        <v>0</v>
      </c>
    </row>
    <row r="4" spans="1:8" ht="15.75" x14ac:dyDescent="0.25">
      <c r="A4" s="20" t="s">
        <v>14</v>
      </c>
      <c r="B4" s="5">
        <v>9</v>
      </c>
      <c r="C4" s="5">
        <v>2</v>
      </c>
      <c r="D4" s="6">
        <v>17</v>
      </c>
      <c r="E4" s="6">
        <v>2</v>
      </c>
      <c r="F4">
        <v>26</v>
      </c>
      <c r="G4">
        <v>4</v>
      </c>
    </row>
    <row r="5" spans="1:8" ht="15.75" x14ac:dyDescent="0.25">
      <c r="A5" s="8" t="s">
        <v>18</v>
      </c>
      <c r="B5" s="9">
        <v>26</v>
      </c>
      <c r="C5" s="9"/>
      <c r="D5" s="6">
        <v>9</v>
      </c>
      <c r="E5" s="10">
        <v>2</v>
      </c>
      <c r="F5">
        <v>35</v>
      </c>
      <c r="G5">
        <v>2</v>
      </c>
    </row>
    <row r="6" spans="1:8" ht="15.75" x14ac:dyDescent="0.25">
      <c r="A6" s="7" t="s">
        <v>21</v>
      </c>
      <c r="B6" s="5">
        <v>3</v>
      </c>
      <c r="C6" s="5"/>
      <c r="D6" s="6"/>
      <c r="E6" s="6"/>
      <c r="F6">
        <v>3</v>
      </c>
      <c r="G6">
        <v>0</v>
      </c>
    </row>
    <row r="7" spans="1:8" ht="15.75" x14ac:dyDescent="0.25">
      <c r="A7" s="7" t="s">
        <v>31</v>
      </c>
      <c r="B7" s="5">
        <v>11</v>
      </c>
      <c r="C7" s="5">
        <v>1</v>
      </c>
      <c r="D7" s="6">
        <v>15</v>
      </c>
      <c r="E7" s="6">
        <v>2</v>
      </c>
      <c r="F7">
        <v>26</v>
      </c>
      <c r="G7">
        <v>3</v>
      </c>
    </row>
    <row r="8" spans="1:8" ht="15.75" x14ac:dyDescent="0.25">
      <c r="A8" s="20" t="s">
        <v>34</v>
      </c>
      <c r="B8" s="5">
        <v>4</v>
      </c>
      <c r="C8" s="5"/>
      <c r="D8" s="6">
        <v>8</v>
      </c>
      <c r="E8" s="6"/>
      <c r="F8">
        <v>12</v>
      </c>
      <c r="G8">
        <v>0</v>
      </c>
    </row>
    <row r="9" spans="1:8" ht="15.75" x14ac:dyDescent="0.25">
      <c r="A9" s="7" t="s">
        <v>41</v>
      </c>
      <c r="B9" s="5">
        <v>8</v>
      </c>
      <c r="C9" s="5"/>
      <c r="D9" s="6">
        <v>6</v>
      </c>
      <c r="E9" s="6">
        <v>1</v>
      </c>
      <c r="F9">
        <v>14</v>
      </c>
      <c r="G9">
        <v>1</v>
      </c>
    </row>
    <row r="10" spans="1:8" ht="15.75" x14ac:dyDescent="0.25">
      <c r="A10" s="20" t="s">
        <v>44</v>
      </c>
      <c r="B10" s="5">
        <v>8</v>
      </c>
      <c r="C10" s="5"/>
      <c r="D10" s="6">
        <v>4</v>
      </c>
      <c r="E10" s="6"/>
      <c r="F10">
        <v>12</v>
      </c>
      <c r="G10">
        <v>0</v>
      </c>
    </row>
    <row r="11" spans="1:8" ht="15.75" x14ac:dyDescent="0.25">
      <c r="A11" s="20" t="s">
        <v>47</v>
      </c>
      <c r="B11" s="5">
        <v>1</v>
      </c>
      <c r="C11" s="5"/>
      <c r="D11" s="6"/>
      <c r="E11" s="6"/>
      <c r="F11">
        <v>1</v>
      </c>
      <c r="G11">
        <v>0</v>
      </c>
    </row>
    <row r="12" spans="1:8" ht="15.75" x14ac:dyDescent="0.25">
      <c r="A12" s="7" t="s">
        <v>52</v>
      </c>
      <c r="B12" s="5">
        <v>2</v>
      </c>
      <c r="C12" s="5"/>
      <c r="D12" s="6"/>
      <c r="E12" s="6"/>
      <c r="F12">
        <v>2</v>
      </c>
      <c r="G12">
        <v>0</v>
      </c>
    </row>
    <row r="13" spans="1:8" ht="15.75" x14ac:dyDescent="0.25">
      <c r="A13" s="20" t="s">
        <v>53</v>
      </c>
      <c r="B13" s="5">
        <v>1</v>
      </c>
      <c r="C13" s="5"/>
      <c r="D13" s="6">
        <v>2</v>
      </c>
      <c r="E13" s="6">
        <v>1</v>
      </c>
      <c r="F13">
        <v>3</v>
      </c>
      <c r="G13">
        <v>1</v>
      </c>
    </row>
    <row r="14" spans="1:8" ht="15.75" x14ac:dyDescent="0.25">
      <c r="A14" s="13" t="s">
        <v>57</v>
      </c>
      <c r="B14" s="5"/>
      <c r="C14" s="5"/>
      <c r="D14" s="6">
        <v>1</v>
      </c>
      <c r="E14" s="6">
        <v>1</v>
      </c>
      <c r="F14">
        <v>1</v>
      </c>
      <c r="G14">
        <v>1</v>
      </c>
    </row>
    <row r="15" spans="1:8" ht="21.75" customHeight="1" x14ac:dyDescent="0.25">
      <c r="A15" s="7" t="s">
        <v>68</v>
      </c>
      <c r="B15" s="5">
        <v>11</v>
      </c>
      <c r="C15" s="5">
        <v>2</v>
      </c>
      <c r="D15" s="6">
        <v>13</v>
      </c>
      <c r="E15" s="6"/>
      <c r="F15">
        <v>24</v>
      </c>
      <c r="G15">
        <v>2</v>
      </c>
    </row>
    <row r="16" spans="1:8" ht="21.75" customHeight="1" x14ac:dyDescent="0.25">
      <c r="A16" s="11" t="s">
        <v>69</v>
      </c>
      <c r="B16" s="5"/>
      <c r="C16" s="5"/>
      <c r="D16" s="6">
        <v>1</v>
      </c>
      <c r="E16" s="6"/>
      <c r="F16">
        <v>1</v>
      </c>
      <c r="G16">
        <v>0</v>
      </c>
    </row>
    <row r="17" spans="1:7" ht="15.75" x14ac:dyDescent="0.25">
      <c r="A17" s="7" t="s">
        <v>72</v>
      </c>
      <c r="B17" s="5">
        <v>4</v>
      </c>
      <c r="C17" s="5"/>
      <c r="D17" s="6">
        <v>6</v>
      </c>
      <c r="E17" s="6"/>
      <c r="F17">
        <v>10</v>
      </c>
      <c r="G17">
        <v>0</v>
      </c>
    </row>
    <row r="18" spans="1:7" ht="15.75" x14ac:dyDescent="0.25">
      <c r="A18" s="7" t="s">
        <v>70</v>
      </c>
      <c r="B18" s="5">
        <v>2</v>
      </c>
      <c r="C18" s="5"/>
      <c r="D18" s="6"/>
      <c r="E18" s="6"/>
      <c r="F18">
        <v>2</v>
      </c>
      <c r="G18">
        <v>0</v>
      </c>
    </row>
    <row r="19" spans="1:7" ht="15.75" x14ac:dyDescent="0.25">
      <c r="A19" s="20" t="s">
        <v>73</v>
      </c>
      <c r="B19" s="5">
        <v>9</v>
      </c>
      <c r="C19" s="5">
        <v>1</v>
      </c>
      <c r="D19" s="6">
        <v>6</v>
      </c>
      <c r="E19" s="6">
        <v>2</v>
      </c>
      <c r="F19">
        <v>15</v>
      </c>
      <c r="G19">
        <v>3</v>
      </c>
    </row>
    <row r="20" spans="1:7" ht="19.5" customHeight="1" x14ac:dyDescent="0.25">
      <c r="A20" s="11" t="s">
        <v>86</v>
      </c>
      <c r="B20" s="5"/>
      <c r="C20" s="5"/>
      <c r="D20" s="6">
        <v>2</v>
      </c>
      <c r="E20" s="6"/>
      <c r="F20">
        <v>2</v>
      </c>
      <c r="G20">
        <v>0</v>
      </c>
    </row>
    <row r="21" spans="1:7" ht="19.5" customHeight="1" x14ac:dyDescent="0.25">
      <c r="A21" s="8" t="s">
        <v>89</v>
      </c>
      <c r="B21" s="9">
        <v>6</v>
      </c>
      <c r="C21" s="9"/>
      <c r="D21" s="6">
        <v>2</v>
      </c>
      <c r="E21" s="10">
        <v>3</v>
      </c>
      <c r="F21">
        <v>8</v>
      </c>
      <c r="G21">
        <v>3</v>
      </c>
    </row>
    <row r="22" spans="1:7" ht="15.75" x14ac:dyDescent="0.25">
      <c r="A22" s="7" t="s">
        <v>93</v>
      </c>
      <c r="B22" s="5">
        <v>3</v>
      </c>
      <c r="C22" s="5"/>
      <c r="D22" s="6">
        <v>1</v>
      </c>
      <c r="E22" s="6"/>
      <c r="F22">
        <v>4</v>
      </c>
      <c r="G22">
        <v>0</v>
      </c>
    </row>
    <row r="23" spans="1:7" ht="15.75" x14ac:dyDescent="0.25">
      <c r="A23" s="20" t="s">
        <v>109</v>
      </c>
      <c r="B23" s="5">
        <v>15</v>
      </c>
      <c r="C23" s="5">
        <v>7</v>
      </c>
      <c r="D23" s="6">
        <v>8</v>
      </c>
      <c r="E23" s="6">
        <v>2</v>
      </c>
      <c r="F23">
        <v>23</v>
      </c>
      <c r="G23">
        <v>9</v>
      </c>
    </row>
    <row r="24" spans="1:7" ht="15.75" x14ac:dyDescent="0.25">
      <c r="A24" s="7" t="s">
        <v>114</v>
      </c>
      <c r="B24" s="5">
        <v>1</v>
      </c>
      <c r="C24" s="5"/>
      <c r="D24" s="6"/>
      <c r="E24" s="6"/>
      <c r="F24">
        <v>1</v>
      </c>
      <c r="G24">
        <v>0</v>
      </c>
    </row>
    <row r="25" spans="1:7" ht="15.75" x14ac:dyDescent="0.25">
      <c r="A25" s="20" t="s">
        <v>115</v>
      </c>
      <c r="B25" s="9">
        <v>33</v>
      </c>
      <c r="C25" s="9">
        <v>7</v>
      </c>
      <c r="D25" s="6">
        <v>39</v>
      </c>
      <c r="E25" s="10">
        <v>5</v>
      </c>
      <c r="F25">
        <v>72</v>
      </c>
      <c r="G25">
        <v>12</v>
      </c>
    </row>
    <row r="26" spans="1:7" ht="15.75" x14ac:dyDescent="0.25">
      <c r="A26" s="7" t="s">
        <v>116</v>
      </c>
      <c r="B26" s="5">
        <v>2</v>
      </c>
      <c r="C26" s="5"/>
      <c r="D26" s="6"/>
      <c r="E26" s="6"/>
      <c r="F26">
        <v>2</v>
      </c>
      <c r="G26">
        <v>0</v>
      </c>
    </row>
    <row r="27" spans="1:7" ht="20.25" customHeight="1" x14ac:dyDescent="0.25">
      <c r="A27" s="11" t="s">
        <v>117</v>
      </c>
      <c r="B27" s="5"/>
      <c r="C27" s="5"/>
      <c r="D27" s="6">
        <v>29</v>
      </c>
      <c r="E27" s="6"/>
      <c r="F27">
        <v>29</v>
      </c>
      <c r="G27">
        <v>0</v>
      </c>
    </row>
    <row r="28" spans="1:7" ht="15.75" x14ac:dyDescent="0.25">
      <c r="A28" s="7" t="s">
        <v>118</v>
      </c>
      <c r="B28" s="5">
        <v>1</v>
      </c>
      <c r="C28" s="5">
        <v>1</v>
      </c>
      <c r="D28" s="6">
        <v>2</v>
      </c>
      <c r="E28" s="6">
        <v>1</v>
      </c>
      <c r="F28">
        <v>3</v>
      </c>
      <c r="G28">
        <v>2</v>
      </c>
    </row>
    <row r="29" spans="1:7" ht="15.75" x14ac:dyDescent="0.25">
      <c r="A29" s="7" t="s">
        <v>119</v>
      </c>
      <c r="B29" s="5">
        <v>2</v>
      </c>
      <c r="C29" s="5"/>
      <c r="D29" s="6"/>
      <c r="E29" s="6"/>
      <c r="F29">
        <v>2</v>
      </c>
      <c r="G29">
        <v>0</v>
      </c>
    </row>
    <row r="30" spans="1:7" ht="19.5" customHeight="1" x14ac:dyDescent="0.25">
      <c r="A30" s="11" t="s">
        <v>123</v>
      </c>
      <c r="B30" s="9"/>
      <c r="C30" s="9"/>
      <c r="D30" s="6">
        <v>1</v>
      </c>
      <c r="E30" s="10"/>
      <c r="F30">
        <v>1</v>
      </c>
      <c r="G30">
        <v>0</v>
      </c>
    </row>
    <row r="31" spans="1:7" ht="21" customHeight="1" x14ac:dyDescent="0.25">
      <c r="A31" s="11" t="s">
        <v>126</v>
      </c>
      <c r="B31" s="5"/>
      <c r="C31" s="5"/>
      <c r="D31" s="6">
        <v>1</v>
      </c>
      <c r="E31" s="6"/>
      <c r="F31">
        <v>1</v>
      </c>
      <c r="G31">
        <v>0</v>
      </c>
    </row>
    <row r="32" spans="1:7" ht="15.75" x14ac:dyDescent="0.25">
      <c r="A32" s="7" t="s">
        <v>127</v>
      </c>
      <c r="B32" s="5">
        <v>3</v>
      </c>
      <c r="C32" s="5"/>
      <c r="D32" s="6"/>
      <c r="E32" s="6"/>
      <c r="F32">
        <v>3</v>
      </c>
      <c r="G32">
        <v>0</v>
      </c>
    </row>
    <row r="33" spans="1:7" ht="20.25" customHeight="1" x14ac:dyDescent="0.25">
      <c r="A33" s="11" t="s">
        <v>128</v>
      </c>
      <c r="B33" s="5"/>
      <c r="C33" s="5"/>
      <c r="D33" s="6">
        <v>1</v>
      </c>
      <c r="E33" s="6"/>
      <c r="F33">
        <v>1</v>
      </c>
      <c r="G33">
        <v>0</v>
      </c>
    </row>
    <row r="34" spans="1:7" ht="22.5" customHeight="1" x14ac:dyDescent="0.25">
      <c r="A34" s="11" t="s">
        <v>148</v>
      </c>
      <c r="B34" s="5"/>
      <c r="C34" s="5"/>
      <c r="D34" s="6">
        <v>1</v>
      </c>
      <c r="E34" s="6"/>
      <c r="F34">
        <v>1</v>
      </c>
      <c r="G34">
        <v>0</v>
      </c>
    </row>
    <row r="35" spans="1:7" ht="22.5" customHeight="1" x14ac:dyDescent="0.25">
      <c r="A35" s="20" t="s">
        <v>149</v>
      </c>
      <c r="B35" s="5">
        <v>2</v>
      </c>
      <c r="C35" s="5"/>
      <c r="D35" s="6">
        <v>1</v>
      </c>
      <c r="E35" s="6"/>
      <c r="F35">
        <v>3</v>
      </c>
      <c r="G35">
        <v>0</v>
      </c>
    </row>
    <row r="36" spans="1:7" ht="21" customHeight="1" x14ac:dyDescent="0.25">
      <c r="A36" s="21" t="s">
        <v>157</v>
      </c>
      <c r="B36" s="9"/>
      <c r="C36" s="9"/>
      <c r="D36" s="6">
        <v>3</v>
      </c>
      <c r="E36" s="10"/>
      <c r="F36">
        <v>3</v>
      </c>
      <c r="G36">
        <v>0</v>
      </c>
    </row>
    <row r="37" spans="1:7" ht="21" customHeight="1" x14ac:dyDescent="0.25">
      <c r="A37" s="7" t="s">
        <v>160</v>
      </c>
      <c r="B37" s="5">
        <v>6</v>
      </c>
      <c r="C37" s="5">
        <v>1</v>
      </c>
      <c r="D37" s="6"/>
      <c r="E37" s="6"/>
      <c r="F37">
        <v>6</v>
      </c>
      <c r="G37">
        <v>1</v>
      </c>
    </row>
    <row r="38" spans="1:7" ht="21" customHeight="1" x14ac:dyDescent="0.25">
      <c r="A38" s="20" t="s">
        <v>161</v>
      </c>
      <c r="B38" s="5">
        <v>28</v>
      </c>
      <c r="C38" s="5"/>
      <c r="D38" s="6">
        <v>29</v>
      </c>
      <c r="E38" s="6">
        <v>3</v>
      </c>
      <c r="F38">
        <v>57</v>
      </c>
      <c r="G38">
        <v>3</v>
      </c>
    </row>
    <row r="39" spans="1:7" ht="21" customHeight="1" x14ac:dyDescent="0.25">
      <c r="A39" s="20" t="s">
        <v>162</v>
      </c>
      <c r="B39" s="5">
        <v>27</v>
      </c>
      <c r="C39" s="5">
        <v>2</v>
      </c>
      <c r="D39" s="6">
        <v>16</v>
      </c>
      <c r="E39" s="6">
        <v>1</v>
      </c>
      <c r="F39">
        <v>43</v>
      </c>
      <c r="G39">
        <v>3</v>
      </c>
    </row>
    <row r="40" spans="1:7" ht="15.75" x14ac:dyDescent="0.25">
      <c r="A40" s="7" t="s">
        <v>164</v>
      </c>
      <c r="B40" s="5">
        <v>62</v>
      </c>
      <c r="C40" s="5">
        <v>16</v>
      </c>
      <c r="D40" s="6">
        <v>100</v>
      </c>
      <c r="E40" s="6">
        <v>16</v>
      </c>
      <c r="F40">
        <v>162</v>
      </c>
      <c r="G40">
        <v>32</v>
      </c>
    </row>
    <row r="41" spans="1:7" ht="15.75" x14ac:dyDescent="0.25">
      <c r="A41" s="20" t="s">
        <v>166</v>
      </c>
      <c r="B41" s="5">
        <v>12</v>
      </c>
      <c r="C41" s="5"/>
      <c r="D41" s="6">
        <v>12</v>
      </c>
      <c r="E41" s="6"/>
      <c r="F41">
        <v>24</v>
      </c>
      <c r="G41">
        <v>0</v>
      </c>
    </row>
    <row r="42" spans="1:7" ht="15.75" x14ac:dyDescent="0.25">
      <c r="A42" s="7" t="s">
        <v>167</v>
      </c>
      <c r="B42" s="5">
        <v>1</v>
      </c>
      <c r="C42" s="5"/>
      <c r="D42" s="6">
        <v>5</v>
      </c>
      <c r="E42" s="6"/>
      <c r="F42">
        <v>6</v>
      </c>
      <c r="G42">
        <v>0</v>
      </c>
    </row>
    <row r="43" spans="1:7" s="12" customFormat="1" ht="15.75" x14ac:dyDescent="0.25">
      <c r="A43" s="7" t="s">
        <v>170</v>
      </c>
      <c r="B43" s="9">
        <v>1</v>
      </c>
      <c r="C43" s="9"/>
      <c r="D43" s="10"/>
      <c r="E43" s="10"/>
      <c r="F43" s="12">
        <v>1</v>
      </c>
      <c r="G43" s="12">
        <v>0</v>
      </c>
    </row>
    <row r="44" spans="1:7" ht="15.75" x14ac:dyDescent="0.25">
      <c r="A44" s="7" t="s">
        <v>171</v>
      </c>
      <c r="B44" s="5">
        <v>1</v>
      </c>
      <c r="C44" s="5"/>
      <c r="D44" s="6">
        <v>5</v>
      </c>
      <c r="E44" s="6">
        <v>4</v>
      </c>
      <c r="F44" s="12">
        <v>6</v>
      </c>
      <c r="G44" s="12">
        <v>4</v>
      </c>
    </row>
    <row r="45" spans="1:7" ht="15.75" x14ac:dyDescent="0.25">
      <c r="A45" s="7" t="s">
        <v>175</v>
      </c>
      <c r="B45" s="5">
        <v>9</v>
      </c>
      <c r="C45" s="5"/>
      <c r="D45" s="6">
        <v>9</v>
      </c>
      <c r="E45" s="6">
        <v>4</v>
      </c>
      <c r="F45" s="12">
        <v>18</v>
      </c>
      <c r="G45" s="12">
        <v>4</v>
      </c>
    </row>
    <row r="46" spans="1:7" ht="15.75" x14ac:dyDescent="0.25">
      <c r="A46" s="8" t="s">
        <v>178</v>
      </c>
      <c r="B46" s="9">
        <v>2</v>
      </c>
      <c r="C46" s="9"/>
      <c r="D46" s="6">
        <v>59</v>
      </c>
      <c r="E46" s="10">
        <v>1</v>
      </c>
      <c r="F46" s="12">
        <v>61</v>
      </c>
      <c r="G46" s="12">
        <v>1</v>
      </c>
    </row>
    <row r="47" spans="1:7" ht="15.75" x14ac:dyDescent="0.25">
      <c r="A47" s="8" t="s">
        <v>180</v>
      </c>
      <c r="B47" s="5">
        <v>2</v>
      </c>
      <c r="C47" s="5"/>
      <c r="D47" s="6">
        <v>4</v>
      </c>
      <c r="E47" s="6"/>
      <c r="F47" s="12">
        <v>6</v>
      </c>
      <c r="G47" s="12">
        <v>0</v>
      </c>
    </row>
    <row r="48" spans="1:7" ht="15.75" x14ac:dyDescent="0.25">
      <c r="A48" s="7" t="s">
        <v>181</v>
      </c>
      <c r="B48" s="5">
        <v>8</v>
      </c>
      <c r="C48" s="5">
        <v>1</v>
      </c>
      <c r="D48" s="6">
        <v>14</v>
      </c>
      <c r="E48" s="6">
        <v>3</v>
      </c>
      <c r="F48" s="12">
        <v>22</v>
      </c>
      <c r="G48" s="12">
        <v>4</v>
      </c>
    </row>
    <row r="49" spans="1:8" ht="15.75" x14ac:dyDescent="0.25">
      <c r="A49" s="7" t="s">
        <v>190</v>
      </c>
      <c r="B49" s="5">
        <v>11</v>
      </c>
      <c r="C49" s="5">
        <v>2</v>
      </c>
      <c r="D49" s="6">
        <v>7</v>
      </c>
      <c r="E49" s="6">
        <v>1</v>
      </c>
      <c r="F49" s="12">
        <v>18</v>
      </c>
      <c r="G49" s="12">
        <v>3</v>
      </c>
    </row>
    <row r="50" spans="1:8" ht="15.75" x14ac:dyDescent="0.25">
      <c r="A50" s="7" t="s">
        <v>191</v>
      </c>
      <c r="B50" s="5">
        <v>18</v>
      </c>
      <c r="C50" s="5">
        <v>2</v>
      </c>
      <c r="D50" s="6">
        <v>7</v>
      </c>
      <c r="E50" s="6"/>
      <c r="F50" s="12">
        <v>25</v>
      </c>
      <c r="G50" s="12">
        <v>2</v>
      </c>
    </row>
    <row r="51" spans="1:8" ht="15.75" x14ac:dyDescent="0.25">
      <c r="A51" s="7" t="s">
        <v>192</v>
      </c>
      <c r="B51" s="5">
        <v>6</v>
      </c>
      <c r="C51" s="5">
        <v>1</v>
      </c>
      <c r="D51" s="6">
        <v>8</v>
      </c>
      <c r="E51" s="6">
        <v>3</v>
      </c>
      <c r="F51" s="12">
        <v>14</v>
      </c>
      <c r="G51" s="12">
        <v>4</v>
      </c>
    </row>
    <row r="52" spans="1:8" ht="15.75" x14ac:dyDescent="0.25">
      <c r="A52" s="20" t="s">
        <v>193</v>
      </c>
      <c r="B52" s="5">
        <v>1</v>
      </c>
      <c r="C52" s="5"/>
      <c r="D52" s="6">
        <v>5</v>
      </c>
      <c r="E52" s="6"/>
      <c r="F52" s="12">
        <v>6</v>
      </c>
      <c r="G52" s="12">
        <v>0</v>
      </c>
    </row>
    <row r="53" spans="1:8" ht="15.75" x14ac:dyDescent="0.25">
      <c r="A53" s="7" t="s">
        <v>194</v>
      </c>
      <c r="B53" s="5">
        <v>1</v>
      </c>
      <c r="C53" s="5"/>
      <c r="D53" s="6"/>
      <c r="E53" s="6"/>
      <c r="F53" s="12">
        <v>1</v>
      </c>
      <c r="G53" s="12">
        <v>0</v>
      </c>
    </row>
    <row r="54" spans="1:8" ht="15.75" x14ac:dyDescent="0.25">
      <c r="A54" s="7" t="s">
        <v>195</v>
      </c>
      <c r="B54" s="5">
        <v>6</v>
      </c>
      <c r="C54" s="5">
        <v>3</v>
      </c>
      <c r="D54" s="6">
        <v>7</v>
      </c>
      <c r="E54" s="6">
        <v>1</v>
      </c>
      <c r="F54" s="12">
        <v>13</v>
      </c>
      <c r="G54" s="12">
        <v>4</v>
      </c>
    </row>
    <row r="55" spans="1:8" ht="15.75" x14ac:dyDescent="0.25">
      <c r="A55" s="7" t="s">
        <v>196</v>
      </c>
      <c r="B55" s="5">
        <v>2</v>
      </c>
      <c r="C55" s="5"/>
      <c r="D55" s="6">
        <v>1</v>
      </c>
      <c r="E55" s="6">
        <v>1</v>
      </c>
      <c r="F55" s="12">
        <v>3</v>
      </c>
      <c r="G55" s="12">
        <v>1</v>
      </c>
    </row>
    <row r="56" spans="1:8" ht="15.75" x14ac:dyDescent="0.25">
      <c r="A56" s="7" t="s">
        <v>198</v>
      </c>
      <c r="B56" s="5">
        <v>1</v>
      </c>
      <c r="C56" s="5">
        <v>1</v>
      </c>
      <c r="D56" s="6"/>
      <c r="E56" s="6"/>
      <c r="F56" s="12">
        <v>1</v>
      </c>
      <c r="G56" s="12">
        <v>1</v>
      </c>
    </row>
    <row r="57" spans="1:8" ht="15.75" x14ac:dyDescent="0.25">
      <c r="A57" s="7" t="s">
        <v>199</v>
      </c>
      <c r="B57" s="5">
        <v>164</v>
      </c>
      <c r="C57" s="5">
        <v>1</v>
      </c>
      <c r="D57" s="6">
        <v>2</v>
      </c>
      <c r="E57" s="6"/>
      <c r="F57" s="12">
        <v>166</v>
      </c>
      <c r="G57" s="12">
        <v>1</v>
      </c>
    </row>
    <row r="58" spans="1:8" ht="15.75" x14ac:dyDescent="0.25">
      <c r="A58" s="7" t="s">
        <v>201</v>
      </c>
      <c r="B58" s="5">
        <v>1</v>
      </c>
      <c r="C58" s="5"/>
      <c r="D58" s="6">
        <v>1</v>
      </c>
      <c r="E58" s="6"/>
      <c r="F58">
        <v>7</v>
      </c>
      <c r="G58">
        <v>1</v>
      </c>
      <c r="H58">
        <v>14</v>
      </c>
    </row>
    <row r="59" spans="1:8" ht="15.75" x14ac:dyDescent="0.25">
      <c r="A59" s="7" t="s">
        <v>202</v>
      </c>
      <c r="B59" s="5">
        <v>1</v>
      </c>
      <c r="C59" s="5"/>
      <c r="D59" s="6"/>
      <c r="E59" s="6"/>
      <c r="F59">
        <v>1</v>
      </c>
      <c r="G59">
        <v>0</v>
      </c>
    </row>
    <row r="60" spans="1:8" ht="26.25" customHeight="1" x14ac:dyDescent="0.25">
      <c r="A60" s="21" t="s">
        <v>205</v>
      </c>
      <c r="B60" s="5"/>
      <c r="C60" s="5"/>
      <c r="D60" s="6">
        <v>14</v>
      </c>
      <c r="E60" s="6"/>
      <c r="F60">
        <v>14</v>
      </c>
      <c r="G60">
        <v>0</v>
      </c>
      <c r="H60">
        <v>0</v>
      </c>
    </row>
    <row r="61" spans="1:8" ht="15.75" x14ac:dyDescent="0.25">
      <c r="A61" s="20" t="s">
        <v>215</v>
      </c>
      <c r="B61" s="5">
        <v>14</v>
      </c>
      <c r="C61" s="5">
        <v>1</v>
      </c>
      <c r="D61" s="6">
        <v>7</v>
      </c>
      <c r="E61" s="6"/>
      <c r="F61">
        <v>21</v>
      </c>
      <c r="G61">
        <v>1</v>
      </c>
    </row>
    <row r="62" spans="1:8" ht="15.75" x14ac:dyDescent="0.25">
      <c r="A62" s="20" t="s">
        <v>222</v>
      </c>
      <c r="B62" s="5">
        <v>2</v>
      </c>
      <c r="C62" s="5"/>
      <c r="D62" s="6">
        <v>4</v>
      </c>
      <c r="E62" s="6">
        <v>1</v>
      </c>
      <c r="F62">
        <v>6</v>
      </c>
      <c r="G62">
        <v>1</v>
      </c>
    </row>
    <row r="63" spans="1:8" ht="15.75" x14ac:dyDescent="0.25">
      <c r="A63" s="7" t="s">
        <v>225</v>
      </c>
      <c r="B63" s="5">
        <v>26</v>
      </c>
      <c r="C63" s="5">
        <v>3</v>
      </c>
      <c r="D63" s="6">
        <v>18</v>
      </c>
      <c r="E63" s="6">
        <v>6</v>
      </c>
      <c r="F63">
        <v>44</v>
      </c>
      <c r="G63">
        <v>9</v>
      </c>
    </row>
    <row r="64" spans="1:8" ht="15.75" x14ac:dyDescent="0.25">
      <c r="A64" s="20" t="s">
        <v>226</v>
      </c>
      <c r="B64" s="5">
        <v>7</v>
      </c>
      <c r="C64" s="5">
        <v>1</v>
      </c>
      <c r="D64" s="6">
        <v>1</v>
      </c>
      <c r="E64" s="6"/>
      <c r="F64">
        <v>8</v>
      </c>
      <c r="G64">
        <v>1</v>
      </c>
    </row>
    <row r="65" spans="1:7" ht="15.75" x14ac:dyDescent="0.25">
      <c r="A65" s="7" t="s">
        <v>227</v>
      </c>
      <c r="B65" s="5">
        <v>7</v>
      </c>
      <c r="C65" s="5"/>
      <c r="D65" s="6">
        <v>6</v>
      </c>
      <c r="E65" s="6"/>
      <c r="F65">
        <v>13</v>
      </c>
      <c r="G65">
        <v>0</v>
      </c>
    </row>
    <row r="66" spans="1:7" ht="18.75" customHeight="1" x14ac:dyDescent="0.25">
      <c r="A66" s="14" t="s">
        <v>229</v>
      </c>
      <c r="B66" s="5"/>
      <c r="C66" s="5"/>
      <c r="D66" s="6">
        <v>8</v>
      </c>
      <c r="E66" s="6"/>
      <c r="F66">
        <v>8</v>
      </c>
      <c r="G66">
        <v>0</v>
      </c>
    </row>
    <row r="67" spans="1:7" ht="15.75" x14ac:dyDescent="0.25">
      <c r="A67" s="20" t="s">
        <v>230</v>
      </c>
      <c r="B67" s="5">
        <v>6</v>
      </c>
      <c r="C67" s="5"/>
      <c r="D67" s="6">
        <v>3</v>
      </c>
      <c r="E67" s="6"/>
      <c r="F67">
        <v>9</v>
      </c>
      <c r="G67">
        <v>0</v>
      </c>
    </row>
    <row r="68" spans="1:7" ht="15.75" x14ac:dyDescent="0.25">
      <c r="A68" s="20" t="s">
        <v>231</v>
      </c>
      <c r="B68" s="5">
        <v>17</v>
      </c>
      <c r="C68" s="5">
        <v>1</v>
      </c>
      <c r="D68" s="6"/>
      <c r="E68" s="6"/>
      <c r="F68">
        <v>17</v>
      </c>
      <c r="G68">
        <v>1</v>
      </c>
    </row>
    <row r="69" spans="1:7" s="17" customFormat="1" x14ac:dyDescent="0.2">
      <c r="A69" s="22" t="s">
        <v>232</v>
      </c>
      <c r="B69" s="15"/>
      <c r="C69" s="15"/>
      <c r="D69" s="16">
        <v>2</v>
      </c>
      <c r="E69" s="16">
        <v>1</v>
      </c>
      <c r="F69" s="17">
        <v>2</v>
      </c>
      <c r="G69" s="17">
        <v>1</v>
      </c>
    </row>
    <row r="70" spans="1:7" ht="15.75" x14ac:dyDescent="0.25">
      <c r="A70" s="7" t="s">
        <v>237</v>
      </c>
      <c r="B70" s="5">
        <v>1</v>
      </c>
      <c r="C70" s="5">
        <v>1</v>
      </c>
      <c r="D70" s="6">
        <v>1</v>
      </c>
      <c r="E70" s="6"/>
      <c r="F70">
        <v>2</v>
      </c>
      <c r="G70">
        <v>1</v>
      </c>
    </row>
    <row r="71" spans="1:7" ht="19.5" customHeight="1" x14ac:dyDescent="0.25">
      <c r="A71" s="11" t="s">
        <v>241</v>
      </c>
      <c r="B71" s="9"/>
      <c r="C71" s="9"/>
      <c r="D71" s="10">
        <v>1</v>
      </c>
      <c r="E71" s="10"/>
      <c r="F71" s="12">
        <v>1</v>
      </c>
      <c r="G71">
        <v>0</v>
      </c>
    </row>
    <row r="72" spans="1:7" ht="19.5" customHeight="1" x14ac:dyDescent="0.25">
      <c r="A72" s="7" t="s">
        <v>242</v>
      </c>
      <c r="B72" s="5">
        <v>8</v>
      </c>
      <c r="C72" s="5"/>
      <c r="D72" s="6">
        <v>6</v>
      </c>
      <c r="E72" s="6">
        <v>1</v>
      </c>
      <c r="F72" s="12">
        <v>14</v>
      </c>
      <c r="G72">
        <v>1</v>
      </c>
    </row>
    <row r="73" spans="1:7" ht="21" customHeight="1" x14ac:dyDescent="0.25">
      <c r="A73" s="21" t="s">
        <v>245</v>
      </c>
      <c r="B73" s="9"/>
      <c r="C73" s="9"/>
      <c r="D73" s="6">
        <v>3</v>
      </c>
      <c r="E73" s="10"/>
      <c r="F73" s="12">
        <v>3</v>
      </c>
      <c r="G73">
        <v>0</v>
      </c>
    </row>
    <row r="74" spans="1:7" ht="15.75" x14ac:dyDescent="0.25">
      <c r="A74" s="7" t="s">
        <v>253</v>
      </c>
      <c r="B74" s="5">
        <v>20</v>
      </c>
      <c r="C74" s="5">
        <v>2</v>
      </c>
      <c r="D74" s="6">
        <v>18</v>
      </c>
      <c r="E74" s="6">
        <v>2</v>
      </c>
      <c r="F74" s="12">
        <v>38</v>
      </c>
      <c r="G74">
        <v>4</v>
      </c>
    </row>
    <row r="75" spans="1:7" ht="15.75" x14ac:dyDescent="0.25">
      <c r="A75" s="7" t="s">
        <v>262</v>
      </c>
      <c r="B75" s="5">
        <v>5</v>
      </c>
      <c r="C75" s="5">
        <v>1</v>
      </c>
      <c r="D75" s="6">
        <v>2</v>
      </c>
      <c r="E75" s="6">
        <v>1</v>
      </c>
      <c r="F75" s="12">
        <v>7</v>
      </c>
      <c r="G75">
        <v>2</v>
      </c>
    </row>
    <row r="76" spans="1:7" ht="15.75" x14ac:dyDescent="0.25">
      <c r="A76" s="20" t="s">
        <v>263</v>
      </c>
      <c r="B76" s="5">
        <v>11</v>
      </c>
      <c r="C76" s="5">
        <v>1</v>
      </c>
      <c r="D76" s="6">
        <v>9</v>
      </c>
      <c r="E76" s="6"/>
      <c r="F76" s="12">
        <v>20</v>
      </c>
      <c r="G76">
        <v>1</v>
      </c>
    </row>
    <row r="77" spans="1:7" ht="15.75" x14ac:dyDescent="0.25">
      <c r="A77" s="7" t="s">
        <v>264</v>
      </c>
      <c r="B77" s="5">
        <v>9</v>
      </c>
      <c r="C77" s="5"/>
      <c r="D77" s="6">
        <v>7</v>
      </c>
      <c r="E77" s="6">
        <v>3</v>
      </c>
      <c r="F77" s="12">
        <v>16</v>
      </c>
      <c r="G77">
        <v>3</v>
      </c>
    </row>
    <row r="78" spans="1:7" ht="15.75" x14ac:dyDescent="0.25">
      <c r="A78" s="8" t="s">
        <v>265</v>
      </c>
      <c r="B78" s="9">
        <v>3</v>
      </c>
      <c r="C78" s="9"/>
      <c r="D78" s="6"/>
      <c r="E78" s="10">
        <v>1</v>
      </c>
      <c r="F78" s="12">
        <v>3</v>
      </c>
      <c r="G78">
        <v>1</v>
      </c>
    </row>
    <row r="79" spans="1:7" ht="15.75" x14ac:dyDescent="0.25">
      <c r="A79" s="20" t="s">
        <v>266</v>
      </c>
      <c r="B79" s="5">
        <v>17</v>
      </c>
      <c r="C79" s="5">
        <v>2</v>
      </c>
      <c r="D79" s="6">
        <v>22</v>
      </c>
      <c r="E79" s="6">
        <v>2</v>
      </c>
      <c r="F79" s="12">
        <v>39</v>
      </c>
      <c r="G79">
        <v>4</v>
      </c>
    </row>
    <row r="80" spans="1:7" ht="15.75" x14ac:dyDescent="0.25">
      <c r="A80" s="20" t="s">
        <v>267</v>
      </c>
      <c r="B80" s="5">
        <v>2</v>
      </c>
      <c r="C80" s="5"/>
      <c r="D80" s="6">
        <v>12</v>
      </c>
      <c r="E80" s="6"/>
      <c r="F80" s="12">
        <v>14</v>
      </c>
      <c r="G80">
        <v>0</v>
      </c>
    </row>
    <row r="81" spans="1:7" ht="15.75" x14ac:dyDescent="0.25">
      <c r="A81" s="7" t="s">
        <v>267</v>
      </c>
      <c r="B81" s="5">
        <v>1</v>
      </c>
      <c r="C81" s="5"/>
      <c r="D81" s="6"/>
      <c r="E81" s="6"/>
      <c r="F81" s="12">
        <v>1</v>
      </c>
      <c r="G81">
        <v>0</v>
      </c>
    </row>
    <row r="82" spans="1:7" ht="15.75" x14ac:dyDescent="0.25">
      <c r="A82" s="20" t="s">
        <v>268</v>
      </c>
      <c r="B82" s="5">
        <v>3</v>
      </c>
      <c r="C82" s="5">
        <v>2</v>
      </c>
      <c r="D82" s="6"/>
      <c r="E82" s="6"/>
      <c r="F82" s="12">
        <v>3</v>
      </c>
      <c r="G82">
        <v>2</v>
      </c>
    </row>
    <row r="83" spans="1:7" ht="15.75" x14ac:dyDescent="0.25">
      <c r="A83" s="20" t="s">
        <v>270</v>
      </c>
      <c r="B83" s="5">
        <v>4</v>
      </c>
      <c r="C83" s="5"/>
      <c r="D83" s="6">
        <v>2</v>
      </c>
      <c r="E83" s="6">
        <v>1</v>
      </c>
      <c r="F83" s="12">
        <v>6</v>
      </c>
      <c r="G83">
        <v>1</v>
      </c>
    </row>
    <row r="84" spans="1:7" ht="15.75" x14ac:dyDescent="0.25">
      <c r="A84" s="20" t="s">
        <v>271</v>
      </c>
      <c r="B84" s="5">
        <v>8</v>
      </c>
      <c r="C84" s="5"/>
      <c r="D84" s="6"/>
      <c r="E84" s="6">
        <v>1</v>
      </c>
      <c r="F84" s="12">
        <v>8</v>
      </c>
      <c r="G84">
        <v>1</v>
      </c>
    </row>
    <row r="85" spans="1:7" ht="15.75" x14ac:dyDescent="0.25">
      <c r="A85" s="7" t="s">
        <v>274</v>
      </c>
      <c r="B85" s="5">
        <v>4</v>
      </c>
      <c r="C85" s="5">
        <v>1</v>
      </c>
      <c r="D85" s="6">
        <v>7</v>
      </c>
      <c r="E85" s="6">
        <v>2</v>
      </c>
      <c r="F85" s="12">
        <v>11</v>
      </c>
      <c r="G85">
        <v>3</v>
      </c>
    </row>
    <row r="86" spans="1:7" ht="15.75" x14ac:dyDescent="0.25">
      <c r="A86" s="7" t="s">
        <v>275</v>
      </c>
      <c r="B86" s="5">
        <v>2</v>
      </c>
      <c r="C86" s="5">
        <v>2</v>
      </c>
      <c r="D86" s="6">
        <v>2</v>
      </c>
      <c r="E86" s="6"/>
      <c r="F86" s="12">
        <v>4</v>
      </c>
      <c r="G86">
        <v>2</v>
      </c>
    </row>
    <row r="87" spans="1:7" ht="15.75" x14ac:dyDescent="0.25">
      <c r="A87" s="7" t="s">
        <v>277</v>
      </c>
      <c r="B87" s="5">
        <v>7</v>
      </c>
      <c r="C87" s="5">
        <v>1</v>
      </c>
      <c r="D87" s="6">
        <v>3</v>
      </c>
      <c r="E87" s="6"/>
      <c r="F87" s="12">
        <v>10</v>
      </c>
      <c r="G87">
        <v>1</v>
      </c>
    </row>
    <row r="88" spans="1:7" ht="15.75" x14ac:dyDescent="0.25">
      <c r="A88" s="7" t="s">
        <v>278</v>
      </c>
      <c r="B88" s="5">
        <v>1</v>
      </c>
      <c r="C88" s="5"/>
      <c r="D88" s="6"/>
      <c r="E88" s="6"/>
      <c r="F88" s="12">
        <v>1</v>
      </c>
      <c r="G88">
        <v>0</v>
      </c>
    </row>
    <row r="89" spans="1:7" ht="15.75" x14ac:dyDescent="0.25">
      <c r="A89" s="7" t="s">
        <v>279</v>
      </c>
      <c r="B89" s="5">
        <v>1</v>
      </c>
      <c r="C89" s="5"/>
      <c r="D89" s="6"/>
      <c r="E89" s="6"/>
      <c r="F89" s="12">
        <v>1</v>
      </c>
      <c r="G89">
        <v>0</v>
      </c>
    </row>
    <row r="90" spans="1:7" ht="15.75" x14ac:dyDescent="0.25">
      <c r="A90" s="8" t="s">
        <v>280</v>
      </c>
      <c r="B90" s="9">
        <v>2</v>
      </c>
      <c r="C90" s="9"/>
      <c r="D90" s="6"/>
      <c r="E90" s="10">
        <v>1</v>
      </c>
      <c r="F90" s="12">
        <v>2</v>
      </c>
      <c r="G90">
        <v>1</v>
      </c>
    </row>
    <row r="91" spans="1:7" ht="15.75" x14ac:dyDescent="0.25">
      <c r="A91" s="22" t="s">
        <v>283</v>
      </c>
      <c r="B91" s="5"/>
      <c r="C91" s="5"/>
      <c r="D91" s="6">
        <v>3</v>
      </c>
      <c r="E91" s="6">
        <v>2</v>
      </c>
      <c r="F91" s="12">
        <v>3</v>
      </c>
      <c r="G91">
        <v>2</v>
      </c>
    </row>
    <row r="92" spans="1:7" ht="15.75" x14ac:dyDescent="0.25">
      <c r="A92" s="7" t="s">
        <v>284</v>
      </c>
      <c r="B92" s="5">
        <v>4</v>
      </c>
      <c r="C92" s="5"/>
      <c r="D92" s="6">
        <v>1</v>
      </c>
      <c r="E92" s="6"/>
      <c r="F92" s="12">
        <v>5</v>
      </c>
      <c r="G92">
        <v>0</v>
      </c>
    </row>
    <row r="93" spans="1:7" ht="15.75" x14ac:dyDescent="0.25">
      <c r="A93" s="20" t="s">
        <v>285</v>
      </c>
      <c r="B93" s="5">
        <v>19</v>
      </c>
      <c r="C93" s="5"/>
      <c r="D93" s="6">
        <v>13</v>
      </c>
      <c r="E93" s="6">
        <v>1</v>
      </c>
      <c r="F93" s="12">
        <v>32</v>
      </c>
      <c r="G93">
        <v>1</v>
      </c>
    </row>
    <row r="94" spans="1:7" ht="15.75" x14ac:dyDescent="0.25">
      <c r="A94" s="20" t="s">
        <v>286</v>
      </c>
      <c r="B94" s="5">
        <v>44</v>
      </c>
      <c r="C94" s="5"/>
      <c r="D94" s="6">
        <v>35</v>
      </c>
      <c r="E94" s="6">
        <v>1</v>
      </c>
      <c r="F94" s="12">
        <v>79</v>
      </c>
      <c r="G94">
        <v>1</v>
      </c>
    </row>
    <row r="95" spans="1:7" ht="15.75" x14ac:dyDescent="0.25">
      <c r="A95" s="7" t="s">
        <v>292</v>
      </c>
      <c r="B95" s="5">
        <v>1</v>
      </c>
      <c r="C95" s="5"/>
      <c r="D95" s="6"/>
      <c r="E95" s="6"/>
      <c r="F95" s="12">
        <v>1</v>
      </c>
      <c r="G95">
        <v>0</v>
      </c>
    </row>
    <row r="96" spans="1:7" ht="15.75" x14ac:dyDescent="0.25">
      <c r="A96" s="7" t="s">
        <v>293</v>
      </c>
      <c r="B96" s="5">
        <v>5</v>
      </c>
      <c r="C96" s="5"/>
      <c r="D96" s="6">
        <v>2</v>
      </c>
      <c r="E96" s="6"/>
      <c r="F96" s="12">
        <v>7</v>
      </c>
      <c r="G96">
        <v>0</v>
      </c>
    </row>
    <row r="97" spans="1:7" ht="15.75" x14ac:dyDescent="0.25">
      <c r="A97" s="20" t="s">
        <v>296</v>
      </c>
      <c r="B97" s="5">
        <v>28</v>
      </c>
      <c r="C97" s="5">
        <v>9</v>
      </c>
      <c r="D97" s="6">
        <v>27</v>
      </c>
      <c r="E97" s="6">
        <v>2</v>
      </c>
      <c r="F97" s="12">
        <v>55</v>
      </c>
      <c r="G97">
        <v>11</v>
      </c>
    </row>
    <row r="98" spans="1:7" ht="15.75" x14ac:dyDescent="0.25">
      <c r="A98" s="20" t="s">
        <v>297</v>
      </c>
      <c r="B98" s="5">
        <v>18</v>
      </c>
      <c r="C98" s="5">
        <v>4</v>
      </c>
      <c r="D98" s="6">
        <v>12</v>
      </c>
      <c r="E98" s="6">
        <v>4</v>
      </c>
      <c r="F98" s="12">
        <v>30</v>
      </c>
      <c r="G98">
        <v>8</v>
      </c>
    </row>
    <row r="99" spans="1:7" ht="15.75" x14ac:dyDescent="0.25">
      <c r="A99" s="20" t="s">
        <v>300</v>
      </c>
      <c r="B99" s="5">
        <v>34</v>
      </c>
      <c r="C99" s="5">
        <v>1</v>
      </c>
      <c r="D99" s="6">
        <v>22</v>
      </c>
      <c r="E99" s="6">
        <v>2</v>
      </c>
      <c r="F99" s="12">
        <v>56</v>
      </c>
      <c r="G99">
        <v>3</v>
      </c>
    </row>
    <row r="100" spans="1:7" ht="15.75" x14ac:dyDescent="0.25">
      <c r="A100" s="20" t="s">
        <v>309</v>
      </c>
      <c r="B100" s="5">
        <v>4</v>
      </c>
      <c r="C100" s="5">
        <v>1</v>
      </c>
      <c r="D100" s="6">
        <v>3</v>
      </c>
      <c r="E100" s="6">
        <v>1</v>
      </c>
      <c r="F100" s="12">
        <v>7</v>
      </c>
      <c r="G100">
        <v>2</v>
      </c>
    </row>
    <row r="101" spans="1:7" ht="15.75" x14ac:dyDescent="0.25">
      <c r="A101" s="20" t="s">
        <v>314</v>
      </c>
      <c r="B101" s="5">
        <v>7</v>
      </c>
      <c r="C101" s="5"/>
      <c r="D101" s="6">
        <v>11</v>
      </c>
      <c r="E101" s="6">
        <v>3</v>
      </c>
      <c r="F101" s="12">
        <v>18</v>
      </c>
      <c r="G101">
        <v>3</v>
      </c>
    </row>
    <row r="102" spans="1:7" ht="15.75" x14ac:dyDescent="0.25">
      <c r="A102" s="20" t="s">
        <v>327</v>
      </c>
      <c r="B102" s="5">
        <v>2</v>
      </c>
      <c r="C102" s="5">
        <v>1</v>
      </c>
      <c r="D102" s="6">
        <v>5</v>
      </c>
      <c r="E102" s="6"/>
      <c r="F102" s="12">
        <v>7</v>
      </c>
      <c r="G102">
        <v>1</v>
      </c>
    </row>
    <row r="103" spans="1:7" ht="15.75" x14ac:dyDescent="0.25">
      <c r="A103" s="13" t="s">
        <v>328</v>
      </c>
      <c r="B103" s="5"/>
      <c r="C103" s="5"/>
      <c r="D103" s="6">
        <v>2</v>
      </c>
      <c r="E103" s="6">
        <v>1</v>
      </c>
      <c r="F103" s="12">
        <v>2</v>
      </c>
      <c r="G103">
        <v>1</v>
      </c>
    </row>
    <row r="104" spans="1:7" ht="15.75" x14ac:dyDescent="0.25">
      <c r="A104" s="20" t="s">
        <v>329</v>
      </c>
      <c r="B104" s="5">
        <v>2</v>
      </c>
      <c r="C104" s="5"/>
      <c r="D104" s="6"/>
      <c r="E104" s="6"/>
      <c r="F104" s="12">
        <v>2</v>
      </c>
      <c r="G104">
        <v>0</v>
      </c>
    </row>
    <row r="105" spans="1:7" ht="15.75" x14ac:dyDescent="0.25">
      <c r="A105" s="20" t="s">
        <v>333</v>
      </c>
      <c r="B105" s="5">
        <v>2</v>
      </c>
      <c r="C105" s="5">
        <v>1</v>
      </c>
      <c r="D105" s="6">
        <v>3</v>
      </c>
      <c r="E105" s="6">
        <v>2</v>
      </c>
      <c r="F105" s="12">
        <v>5</v>
      </c>
      <c r="G105">
        <v>3</v>
      </c>
    </row>
    <row r="106" spans="1:7" ht="15.75" x14ac:dyDescent="0.25">
      <c r="A106" s="7" t="s">
        <v>339</v>
      </c>
      <c r="B106" s="5">
        <v>2</v>
      </c>
      <c r="C106" s="5"/>
      <c r="D106" s="6"/>
      <c r="E106" s="6"/>
      <c r="F106" s="12">
        <v>2</v>
      </c>
      <c r="G106">
        <v>0</v>
      </c>
    </row>
    <row r="107" spans="1:7" ht="15.75" x14ac:dyDescent="0.25">
      <c r="A107" s="7" t="s">
        <v>343</v>
      </c>
      <c r="B107" s="5">
        <v>6</v>
      </c>
      <c r="C107" s="5">
        <v>3</v>
      </c>
      <c r="D107" s="6">
        <v>14</v>
      </c>
      <c r="E107" s="6"/>
      <c r="F107" s="12">
        <v>20</v>
      </c>
      <c r="G107">
        <v>3</v>
      </c>
    </row>
    <row r="108" spans="1:7" ht="22.5" customHeight="1" x14ac:dyDescent="0.25">
      <c r="A108" s="20" t="s">
        <v>346</v>
      </c>
      <c r="B108" s="5">
        <v>21</v>
      </c>
      <c r="C108" s="5">
        <v>1</v>
      </c>
      <c r="D108" s="6">
        <v>22</v>
      </c>
      <c r="E108" s="6">
        <v>3</v>
      </c>
      <c r="F108" s="12">
        <v>43</v>
      </c>
      <c r="G108">
        <v>4</v>
      </c>
    </row>
    <row r="109" spans="1:7" ht="22.5" customHeight="1" x14ac:dyDescent="0.25">
      <c r="A109" s="11" t="s">
        <v>347</v>
      </c>
      <c r="B109" s="5"/>
      <c r="C109" s="5"/>
      <c r="D109" s="6">
        <v>1</v>
      </c>
      <c r="E109" s="6"/>
      <c r="F109" s="12">
        <v>1</v>
      </c>
      <c r="G109">
        <v>0</v>
      </c>
    </row>
    <row r="110" spans="1:7" ht="15.75" x14ac:dyDescent="0.25">
      <c r="A110" s="7" t="s">
        <v>348</v>
      </c>
      <c r="B110" s="5">
        <v>6</v>
      </c>
      <c r="C110" s="5"/>
      <c r="D110" s="6">
        <v>7</v>
      </c>
      <c r="E110" s="6"/>
      <c r="F110" s="12">
        <v>13</v>
      </c>
      <c r="G110">
        <v>0</v>
      </c>
    </row>
    <row r="111" spans="1:7" ht="15.75" x14ac:dyDescent="0.25">
      <c r="A111" s="20" t="s">
        <v>349</v>
      </c>
      <c r="B111" s="5">
        <v>1</v>
      </c>
      <c r="C111" s="5"/>
      <c r="D111" s="6">
        <v>3</v>
      </c>
      <c r="E111" s="6"/>
      <c r="F111" s="12">
        <v>4</v>
      </c>
      <c r="G111">
        <v>0</v>
      </c>
    </row>
    <row r="112" spans="1:7" ht="15.75" x14ac:dyDescent="0.25">
      <c r="A112" s="7" t="s">
        <v>350</v>
      </c>
      <c r="B112" s="5">
        <v>14</v>
      </c>
      <c r="C112" s="5">
        <v>2</v>
      </c>
      <c r="D112" s="6">
        <v>15</v>
      </c>
      <c r="E112" s="6">
        <v>2</v>
      </c>
      <c r="F112" s="12">
        <v>29</v>
      </c>
      <c r="G112">
        <v>4</v>
      </c>
    </row>
    <row r="113" spans="1:8" ht="15.75" x14ac:dyDescent="0.25">
      <c r="A113" s="20" t="s">
        <v>351</v>
      </c>
      <c r="B113" s="5">
        <v>3</v>
      </c>
      <c r="C113" s="5"/>
      <c r="D113" s="6">
        <v>3</v>
      </c>
      <c r="E113" s="6"/>
      <c r="F113" s="12">
        <v>6</v>
      </c>
      <c r="G113">
        <v>0</v>
      </c>
    </row>
    <row r="114" spans="1:8" ht="15.75" x14ac:dyDescent="0.25">
      <c r="A114" s="20" t="s">
        <v>354</v>
      </c>
      <c r="B114" s="5">
        <v>6</v>
      </c>
      <c r="C114" s="5">
        <v>1</v>
      </c>
      <c r="D114" s="6">
        <v>2</v>
      </c>
      <c r="E114" s="6">
        <v>1</v>
      </c>
      <c r="F114" s="12">
        <v>8</v>
      </c>
      <c r="G114">
        <v>2</v>
      </c>
    </row>
    <row r="115" spans="1:8" ht="15.75" x14ac:dyDescent="0.25">
      <c r="A115" s="20" t="s">
        <v>355</v>
      </c>
      <c r="B115" s="9">
        <v>5</v>
      </c>
      <c r="C115" s="9">
        <v>1</v>
      </c>
      <c r="D115" s="6">
        <v>4</v>
      </c>
      <c r="E115" s="10">
        <v>1</v>
      </c>
      <c r="F115" s="12">
        <v>9</v>
      </c>
      <c r="G115">
        <v>2</v>
      </c>
    </row>
    <row r="116" spans="1:8" ht="15.75" x14ac:dyDescent="0.25">
      <c r="A116" s="20" t="s">
        <v>356</v>
      </c>
      <c r="B116" s="5">
        <v>5</v>
      </c>
      <c r="C116" s="5"/>
      <c r="D116" s="6"/>
      <c r="E116" s="6"/>
      <c r="F116" s="12">
        <v>5</v>
      </c>
      <c r="G116">
        <v>0</v>
      </c>
    </row>
    <row r="117" spans="1:8" ht="15.75" x14ac:dyDescent="0.25">
      <c r="A117" s="20" t="s">
        <v>358</v>
      </c>
      <c r="B117" s="5">
        <v>5</v>
      </c>
      <c r="C117" s="5">
        <v>2</v>
      </c>
      <c r="D117" s="6">
        <v>3</v>
      </c>
      <c r="E117" s="6"/>
      <c r="F117" s="12">
        <v>8</v>
      </c>
      <c r="G117">
        <v>2</v>
      </c>
    </row>
    <row r="118" spans="1:8" ht="15.75" x14ac:dyDescent="0.25">
      <c r="A118" s="20" t="s">
        <v>360</v>
      </c>
      <c r="B118" s="5">
        <v>14</v>
      </c>
      <c r="C118" s="5">
        <v>1</v>
      </c>
      <c r="D118" s="6">
        <v>6</v>
      </c>
      <c r="E118" s="6"/>
      <c r="F118" s="12">
        <v>20</v>
      </c>
      <c r="G118">
        <v>1</v>
      </c>
    </row>
    <row r="119" spans="1:8" ht="15.75" x14ac:dyDescent="0.25">
      <c r="A119" s="7" t="s">
        <v>365</v>
      </c>
      <c r="B119" s="5">
        <v>14</v>
      </c>
      <c r="C119" s="5">
        <v>1</v>
      </c>
      <c r="D119" s="6">
        <v>12</v>
      </c>
      <c r="E119" s="6">
        <v>2</v>
      </c>
      <c r="F119" s="12">
        <v>26</v>
      </c>
      <c r="G119">
        <v>3</v>
      </c>
    </row>
    <row r="120" spans="1:8" ht="15.75" x14ac:dyDescent="0.25">
      <c r="A120" s="20" t="s">
        <v>375</v>
      </c>
      <c r="B120" s="5">
        <v>7</v>
      </c>
      <c r="C120" s="5"/>
      <c r="D120" s="6">
        <v>11</v>
      </c>
      <c r="E120" s="6"/>
      <c r="F120" s="12">
        <v>18</v>
      </c>
      <c r="G120">
        <v>0</v>
      </c>
      <c r="H120">
        <v>0</v>
      </c>
    </row>
    <row r="121" spans="1:8" ht="15.75" x14ac:dyDescent="0.25">
      <c r="A121" s="20" t="s">
        <v>376</v>
      </c>
      <c r="B121" s="5">
        <v>1</v>
      </c>
      <c r="C121" s="5">
        <v>1</v>
      </c>
      <c r="D121" s="6">
        <v>3</v>
      </c>
      <c r="E121" s="6">
        <v>1</v>
      </c>
      <c r="F121" s="12">
        <v>4</v>
      </c>
      <c r="G121">
        <v>2</v>
      </c>
    </row>
    <row r="122" spans="1:8" ht="15.75" x14ac:dyDescent="0.25">
      <c r="A122" s="20" t="s">
        <v>379</v>
      </c>
      <c r="B122" s="5">
        <v>31</v>
      </c>
      <c r="C122" s="5">
        <v>2</v>
      </c>
      <c r="D122" s="6">
        <v>3</v>
      </c>
      <c r="E122" s="6"/>
      <c r="F122" s="12">
        <v>34</v>
      </c>
      <c r="G122">
        <v>2</v>
      </c>
    </row>
    <row r="123" spans="1:8" ht="15.75" x14ac:dyDescent="0.25">
      <c r="A123" s="20" t="s">
        <v>380</v>
      </c>
      <c r="B123" s="5">
        <v>7</v>
      </c>
      <c r="C123" s="5"/>
      <c r="D123" s="6">
        <v>2</v>
      </c>
      <c r="E123" s="6"/>
      <c r="F123" s="12">
        <v>9</v>
      </c>
      <c r="G123">
        <v>0</v>
      </c>
    </row>
    <row r="124" spans="1:8" ht="15.75" x14ac:dyDescent="0.25">
      <c r="A124" s="7" t="s">
        <v>383</v>
      </c>
      <c r="B124" s="5">
        <v>12</v>
      </c>
      <c r="C124" s="5"/>
      <c r="D124" s="6">
        <v>8</v>
      </c>
      <c r="E124" s="6"/>
      <c r="F124" s="12">
        <v>20</v>
      </c>
      <c r="G124">
        <v>0</v>
      </c>
    </row>
    <row r="125" spans="1:8" ht="15.75" x14ac:dyDescent="0.25">
      <c r="A125" s="7" t="s">
        <v>390</v>
      </c>
      <c r="B125" s="5">
        <v>1</v>
      </c>
      <c r="C125" s="5"/>
      <c r="D125" s="6"/>
      <c r="E125" s="6"/>
      <c r="F125" s="12">
        <v>1</v>
      </c>
      <c r="G125">
        <v>0</v>
      </c>
    </row>
    <row r="126" spans="1:8" ht="15.75" x14ac:dyDescent="0.25">
      <c r="A126" s="20" t="s">
        <v>391</v>
      </c>
      <c r="B126" s="5">
        <v>7</v>
      </c>
      <c r="C126" s="5"/>
      <c r="D126" s="6">
        <v>14</v>
      </c>
      <c r="E126" s="6">
        <v>1</v>
      </c>
      <c r="F126" s="12">
        <v>21</v>
      </c>
      <c r="G126">
        <v>1</v>
      </c>
    </row>
    <row r="127" spans="1:8" ht="15.75" x14ac:dyDescent="0.25">
      <c r="A127" s="22" t="s">
        <v>392</v>
      </c>
      <c r="B127" s="5"/>
      <c r="C127" s="5"/>
      <c r="D127" s="6">
        <v>3</v>
      </c>
      <c r="E127" s="6">
        <v>1</v>
      </c>
      <c r="F127" s="12">
        <v>3</v>
      </c>
      <c r="G127">
        <v>1</v>
      </c>
    </row>
    <row r="128" spans="1:8" ht="15.75" x14ac:dyDescent="0.25">
      <c r="A128" s="7" t="s">
        <v>395</v>
      </c>
      <c r="B128" s="5">
        <v>3</v>
      </c>
      <c r="C128" s="5">
        <v>1</v>
      </c>
      <c r="D128" s="6">
        <v>4</v>
      </c>
      <c r="E128" s="6">
        <v>2</v>
      </c>
      <c r="F128" s="12">
        <v>4</v>
      </c>
      <c r="G128">
        <v>3</v>
      </c>
    </row>
    <row r="129" spans="1:7" ht="15.75" x14ac:dyDescent="0.25">
      <c r="A129" s="7" t="s">
        <v>396</v>
      </c>
      <c r="B129" s="5">
        <v>4</v>
      </c>
      <c r="C129" s="5"/>
      <c r="D129" s="6">
        <v>4</v>
      </c>
      <c r="E129" s="6"/>
      <c r="F129" s="12">
        <v>8</v>
      </c>
      <c r="G129">
        <v>0</v>
      </c>
    </row>
    <row r="130" spans="1:7" ht="15.75" x14ac:dyDescent="0.25">
      <c r="A130" s="20" t="s">
        <v>397</v>
      </c>
      <c r="B130" s="5">
        <v>1</v>
      </c>
      <c r="C130" s="5"/>
      <c r="D130" s="6">
        <v>2</v>
      </c>
      <c r="E130" s="6"/>
      <c r="F130" s="12">
        <v>3</v>
      </c>
      <c r="G130">
        <v>0</v>
      </c>
    </row>
    <row r="131" spans="1:7" ht="15.75" x14ac:dyDescent="0.25">
      <c r="A131" s="7" t="s">
        <v>398</v>
      </c>
      <c r="B131" s="5">
        <v>1</v>
      </c>
      <c r="C131" s="5"/>
      <c r="D131" s="6"/>
      <c r="E131" s="6"/>
      <c r="F131" s="12">
        <v>1</v>
      </c>
      <c r="G131">
        <v>0</v>
      </c>
    </row>
    <row r="132" spans="1:7" ht="15.75" x14ac:dyDescent="0.25">
      <c r="A132" s="7" t="s">
        <v>400</v>
      </c>
      <c r="B132" s="5">
        <v>21</v>
      </c>
      <c r="C132" s="5">
        <v>4</v>
      </c>
      <c r="D132" s="6">
        <v>20</v>
      </c>
      <c r="E132" s="6">
        <v>7</v>
      </c>
      <c r="F132" s="12">
        <v>41</v>
      </c>
      <c r="G132">
        <v>11</v>
      </c>
    </row>
    <row r="133" spans="1:7" ht="15.75" x14ac:dyDescent="0.25">
      <c r="A133" s="20" t="s">
        <v>401</v>
      </c>
      <c r="B133" s="5">
        <v>5</v>
      </c>
      <c r="C133" s="5">
        <v>3</v>
      </c>
      <c r="D133" s="6">
        <v>11</v>
      </c>
      <c r="E133" s="6">
        <v>2</v>
      </c>
      <c r="F133" s="12">
        <v>16</v>
      </c>
      <c r="G133">
        <v>5</v>
      </c>
    </row>
    <row r="134" spans="1:7" ht="15.75" x14ac:dyDescent="0.25">
      <c r="A134" s="7" t="s">
        <v>403</v>
      </c>
      <c r="B134" s="5">
        <v>3</v>
      </c>
      <c r="C134" s="5"/>
      <c r="D134" s="6">
        <v>2</v>
      </c>
      <c r="E134" s="6"/>
      <c r="F134" s="12">
        <v>5</v>
      </c>
      <c r="G134">
        <v>0</v>
      </c>
    </row>
    <row r="135" spans="1:7" ht="15.75" x14ac:dyDescent="0.25">
      <c r="A135" s="20" t="s">
        <v>404</v>
      </c>
      <c r="B135" s="5">
        <v>10</v>
      </c>
      <c r="C135" s="5"/>
      <c r="D135" s="6">
        <v>6</v>
      </c>
      <c r="E135" s="6">
        <v>1</v>
      </c>
      <c r="F135" s="12">
        <v>16</v>
      </c>
      <c r="G135">
        <v>1</v>
      </c>
    </row>
    <row r="136" spans="1:7" ht="15.75" x14ac:dyDescent="0.25">
      <c r="A136" s="7" t="s">
        <v>405</v>
      </c>
      <c r="B136" s="5">
        <v>3</v>
      </c>
      <c r="C136" s="5"/>
      <c r="D136" s="6"/>
      <c r="E136" s="6"/>
      <c r="F136" s="12">
        <v>3</v>
      </c>
      <c r="G136">
        <v>0</v>
      </c>
    </row>
    <row r="137" spans="1:7" ht="15.75" x14ac:dyDescent="0.25">
      <c r="A137" s="20" t="s">
        <v>412</v>
      </c>
      <c r="B137" s="5">
        <v>1</v>
      </c>
      <c r="C137" s="5"/>
      <c r="D137" s="6">
        <v>8</v>
      </c>
      <c r="E137" s="6">
        <v>1</v>
      </c>
      <c r="F137" s="12">
        <v>9</v>
      </c>
      <c r="G137">
        <v>1</v>
      </c>
    </row>
    <row r="138" spans="1:7" ht="18" customHeight="1" x14ac:dyDescent="0.25">
      <c r="A138" s="11" t="s">
        <v>415</v>
      </c>
      <c r="B138" s="5"/>
      <c r="C138" s="5"/>
      <c r="D138" s="6">
        <v>1</v>
      </c>
      <c r="E138" s="6"/>
      <c r="F138" s="12">
        <v>1</v>
      </c>
      <c r="G138">
        <v>0</v>
      </c>
    </row>
    <row r="139" spans="1:7" ht="15.75" x14ac:dyDescent="0.25">
      <c r="A139" s="7" t="s">
        <v>419</v>
      </c>
      <c r="B139" s="5">
        <v>18</v>
      </c>
      <c r="C139" s="5"/>
      <c r="D139" s="6">
        <v>17</v>
      </c>
      <c r="E139" s="6"/>
      <c r="F139" s="12">
        <v>25</v>
      </c>
      <c r="G139">
        <v>0</v>
      </c>
    </row>
    <row r="140" spans="1:7" ht="15.75" x14ac:dyDescent="0.25">
      <c r="A140" s="7" t="s">
        <v>431</v>
      </c>
      <c r="B140" s="5">
        <v>5</v>
      </c>
      <c r="C140" s="5"/>
      <c r="D140" s="6">
        <v>1</v>
      </c>
      <c r="E140" s="6">
        <v>1</v>
      </c>
      <c r="F140" s="12">
        <v>6</v>
      </c>
      <c r="G140">
        <v>1</v>
      </c>
    </row>
    <row r="141" spans="1:7" ht="15.75" x14ac:dyDescent="0.25">
      <c r="A141" s="20" t="s">
        <v>434</v>
      </c>
      <c r="B141" s="5">
        <v>9</v>
      </c>
      <c r="C141" s="5">
        <v>2</v>
      </c>
      <c r="D141" s="6">
        <v>5</v>
      </c>
      <c r="E141" s="6"/>
      <c r="F141" s="12">
        <v>14</v>
      </c>
      <c r="G141">
        <v>2</v>
      </c>
    </row>
    <row r="142" spans="1:7" ht="15.75" x14ac:dyDescent="0.25">
      <c r="A142" s="20" t="s">
        <v>435</v>
      </c>
      <c r="B142" s="5">
        <v>1</v>
      </c>
      <c r="C142" s="5"/>
      <c r="D142" s="6">
        <v>13</v>
      </c>
      <c r="E142" s="6">
        <v>2</v>
      </c>
      <c r="F142" s="12">
        <v>14</v>
      </c>
      <c r="G142">
        <v>2</v>
      </c>
    </row>
    <row r="143" spans="1:7" ht="15.75" x14ac:dyDescent="0.25">
      <c r="A143" s="20" t="s">
        <v>444</v>
      </c>
      <c r="B143" s="5">
        <v>3</v>
      </c>
      <c r="C143" s="5"/>
      <c r="D143" s="6">
        <v>3</v>
      </c>
      <c r="E143" s="6"/>
      <c r="F143" s="12">
        <v>6</v>
      </c>
      <c r="G143">
        <v>0</v>
      </c>
    </row>
    <row r="144" spans="1:7" ht="15.75" x14ac:dyDescent="0.25">
      <c r="A144" s="7" t="s">
        <v>446</v>
      </c>
      <c r="B144" s="5">
        <v>1</v>
      </c>
      <c r="C144" s="5"/>
      <c r="D144" s="6"/>
      <c r="E144" s="6"/>
      <c r="F144" s="12">
        <v>1</v>
      </c>
      <c r="G144">
        <v>0</v>
      </c>
    </row>
    <row r="145" spans="1:7" ht="15.75" x14ac:dyDescent="0.25">
      <c r="A145" s="20" t="s">
        <v>450</v>
      </c>
      <c r="B145" s="9">
        <v>40</v>
      </c>
      <c r="C145" s="9">
        <v>3</v>
      </c>
      <c r="D145" s="6">
        <v>41</v>
      </c>
      <c r="E145" s="10">
        <v>5</v>
      </c>
      <c r="F145" s="12">
        <v>81</v>
      </c>
      <c r="G145">
        <v>8</v>
      </c>
    </row>
    <row r="146" spans="1:7" ht="15.75" x14ac:dyDescent="0.25">
      <c r="A146" s="20" t="s">
        <v>451</v>
      </c>
      <c r="B146" s="5">
        <v>14</v>
      </c>
      <c r="C146" s="5"/>
      <c r="D146" s="6">
        <v>8</v>
      </c>
      <c r="E146" s="6"/>
      <c r="F146" s="12">
        <v>22</v>
      </c>
      <c r="G146">
        <v>0</v>
      </c>
    </row>
    <row r="147" spans="1:7" ht="15.75" x14ac:dyDescent="0.25">
      <c r="A147" s="7" t="s">
        <v>452</v>
      </c>
      <c r="B147" s="5">
        <v>18</v>
      </c>
      <c r="C147" s="5"/>
      <c r="D147" s="6">
        <v>9</v>
      </c>
      <c r="E147" s="6">
        <v>2</v>
      </c>
      <c r="F147" s="12">
        <v>27</v>
      </c>
      <c r="G147">
        <v>2</v>
      </c>
    </row>
    <row r="148" spans="1:7" ht="15.75" x14ac:dyDescent="0.25">
      <c r="A148" s="7" t="s">
        <v>455</v>
      </c>
      <c r="B148" s="5">
        <v>30</v>
      </c>
      <c r="C148" s="5"/>
      <c r="D148" s="6">
        <v>13</v>
      </c>
      <c r="E148" s="6">
        <v>1</v>
      </c>
      <c r="F148" s="12">
        <v>43</v>
      </c>
      <c r="G148">
        <v>1</v>
      </c>
    </row>
    <row r="149" spans="1:7" ht="19.5" customHeight="1" x14ac:dyDescent="0.25">
      <c r="A149" s="11" t="s">
        <v>462</v>
      </c>
      <c r="B149" s="5"/>
      <c r="C149" s="5"/>
      <c r="D149" s="6">
        <v>1</v>
      </c>
      <c r="E149" s="6"/>
      <c r="F149" s="12">
        <v>1</v>
      </c>
      <c r="G149">
        <v>0</v>
      </c>
    </row>
    <row r="150" spans="1:7" ht="19.5" customHeight="1" x14ac:dyDescent="0.25">
      <c r="A150" s="20" t="s">
        <v>465</v>
      </c>
      <c r="B150" s="5">
        <v>2</v>
      </c>
      <c r="C150" s="5"/>
      <c r="D150" s="6">
        <v>3</v>
      </c>
      <c r="E150" s="6"/>
      <c r="F150" s="12">
        <v>5</v>
      </c>
      <c r="G150">
        <v>0</v>
      </c>
    </row>
    <row r="151" spans="1:7" ht="15.75" x14ac:dyDescent="0.25">
      <c r="A151" s="8" t="s">
        <v>472</v>
      </c>
      <c r="B151" s="9">
        <v>14</v>
      </c>
      <c r="C151" s="9">
        <v>2</v>
      </c>
      <c r="D151" s="6">
        <v>1</v>
      </c>
      <c r="E151" s="10"/>
      <c r="F151" s="12">
        <v>15</v>
      </c>
      <c r="G151">
        <v>1</v>
      </c>
    </row>
    <row r="152" spans="1:7" ht="15.75" x14ac:dyDescent="0.25">
      <c r="A152" s="18"/>
      <c r="B152" s="19"/>
      <c r="C152" s="19"/>
      <c r="D152" s="6"/>
      <c r="E152" s="6"/>
      <c r="F152">
        <f>SUM(F3:F151)</f>
        <v>2340</v>
      </c>
      <c r="G152">
        <f>SUM(G3:G151)</f>
        <v>255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44" zoomScale="120" zoomScaleNormal="120" workbookViewId="0">
      <selection activeCell="G3" sqref="G3:G66"/>
    </sheetView>
  </sheetViews>
  <sheetFormatPr defaultRowHeight="15" x14ac:dyDescent="0.25"/>
  <cols>
    <col min="1" max="1" width="37" customWidth="1"/>
  </cols>
  <sheetData>
    <row r="1" spans="1:8" s="1" customFormat="1" ht="23.1" customHeight="1" x14ac:dyDescent="0.25">
      <c r="A1" s="50" t="s">
        <v>0</v>
      </c>
      <c r="B1" s="50"/>
      <c r="C1" s="50"/>
      <c r="D1" s="50"/>
      <c r="E1" s="50"/>
    </row>
    <row r="2" spans="1:8" s="1" customFormat="1" ht="89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5</v>
      </c>
      <c r="H2" s="4" t="s">
        <v>7</v>
      </c>
    </row>
    <row r="3" spans="1:8" ht="15.75" x14ac:dyDescent="0.25">
      <c r="A3" s="20" t="s">
        <v>13</v>
      </c>
      <c r="B3" s="5">
        <v>1</v>
      </c>
      <c r="C3" s="5"/>
      <c r="D3" s="6"/>
      <c r="E3" s="6"/>
      <c r="F3">
        <v>1</v>
      </c>
      <c r="G3">
        <v>0</v>
      </c>
    </row>
    <row r="4" spans="1:8" ht="15.75" x14ac:dyDescent="0.25">
      <c r="A4" s="20" t="s">
        <v>14</v>
      </c>
      <c r="B4" s="5">
        <v>9</v>
      </c>
      <c r="C4" s="5">
        <v>2</v>
      </c>
      <c r="D4" s="6">
        <v>17</v>
      </c>
      <c r="E4" s="6">
        <v>2</v>
      </c>
      <c r="F4">
        <v>26</v>
      </c>
      <c r="G4">
        <v>4</v>
      </c>
    </row>
    <row r="5" spans="1:8" ht="15.75" x14ac:dyDescent="0.25">
      <c r="A5" s="20" t="s">
        <v>47</v>
      </c>
      <c r="B5" s="5">
        <v>1</v>
      </c>
      <c r="C5" s="5"/>
      <c r="D5" s="6"/>
      <c r="E5" s="6"/>
      <c r="F5">
        <v>1</v>
      </c>
      <c r="G5">
        <v>0</v>
      </c>
    </row>
    <row r="6" spans="1:8" ht="15.75" x14ac:dyDescent="0.25">
      <c r="A6" s="20" t="s">
        <v>53</v>
      </c>
      <c r="B6" s="5">
        <v>1</v>
      </c>
      <c r="C6" s="5"/>
      <c r="D6" s="6">
        <v>2</v>
      </c>
      <c r="E6" s="6">
        <v>1</v>
      </c>
      <c r="F6">
        <v>3</v>
      </c>
      <c r="G6">
        <v>1</v>
      </c>
    </row>
    <row r="7" spans="1:8" ht="15.75" x14ac:dyDescent="0.25">
      <c r="A7" s="20" t="s">
        <v>73</v>
      </c>
      <c r="B7" s="5">
        <v>9</v>
      </c>
      <c r="C7" s="5">
        <v>1</v>
      </c>
      <c r="D7" s="6">
        <v>6</v>
      </c>
      <c r="E7" s="6">
        <v>2</v>
      </c>
      <c r="F7">
        <v>15</v>
      </c>
      <c r="G7">
        <v>3</v>
      </c>
    </row>
    <row r="8" spans="1:8" ht="15.75" x14ac:dyDescent="0.25">
      <c r="A8" s="20" t="s">
        <v>109</v>
      </c>
      <c r="B8" s="5">
        <v>15</v>
      </c>
      <c r="C8" s="5">
        <v>7</v>
      </c>
      <c r="D8" s="6">
        <v>8</v>
      </c>
      <c r="E8" s="6">
        <v>2</v>
      </c>
      <c r="F8">
        <v>23</v>
      </c>
      <c r="G8">
        <v>9</v>
      </c>
    </row>
    <row r="9" spans="1:8" ht="15.75" x14ac:dyDescent="0.25">
      <c r="A9" s="20" t="s">
        <v>115</v>
      </c>
      <c r="B9" s="9">
        <v>33</v>
      </c>
      <c r="C9" s="9">
        <v>7</v>
      </c>
      <c r="D9" s="6">
        <v>39</v>
      </c>
      <c r="E9" s="10">
        <v>5</v>
      </c>
      <c r="F9">
        <v>72</v>
      </c>
      <c r="G9">
        <v>12</v>
      </c>
    </row>
    <row r="10" spans="1:8" ht="22.5" customHeight="1" x14ac:dyDescent="0.25">
      <c r="A10" s="20" t="s">
        <v>149</v>
      </c>
      <c r="B10" s="5">
        <v>2</v>
      </c>
      <c r="C10" s="5"/>
      <c r="D10" s="6">
        <v>1</v>
      </c>
      <c r="E10" s="6"/>
      <c r="F10">
        <v>3</v>
      </c>
      <c r="G10">
        <v>0</v>
      </c>
    </row>
    <row r="11" spans="1:8" ht="21" customHeight="1" x14ac:dyDescent="0.25">
      <c r="A11" s="21" t="s">
        <v>157</v>
      </c>
      <c r="B11" s="9"/>
      <c r="C11" s="9"/>
      <c r="D11" s="6">
        <v>3</v>
      </c>
      <c r="E11" s="10"/>
      <c r="F11">
        <v>3</v>
      </c>
      <c r="G11">
        <v>0</v>
      </c>
    </row>
    <row r="12" spans="1:8" ht="21" customHeight="1" x14ac:dyDescent="0.25">
      <c r="A12" s="20" t="s">
        <v>161</v>
      </c>
      <c r="B12" s="5">
        <v>28</v>
      </c>
      <c r="C12" s="5"/>
      <c r="D12" s="6">
        <v>29</v>
      </c>
      <c r="E12" s="6">
        <v>3</v>
      </c>
      <c r="F12">
        <v>57</v>
      </c>
      <c r="G12">
        <v>3</v>
      </c>
    </row>
    <row r="13" spans="1:8" ht="21" customHeight="1" x14ac:dyDescent="0.25">
      <c r="A13" s="20" t="s">
        <v>162</v>
      </c>
      <c r="B13" s="5">
        <v>27</v>
      </c>
      <c r="C13" s="5">
        <v>2</v>
      </c>
      <c r="D13" s="6">
        <v>16</v>
      </c>
      <c r="E13" s="6">
        <v>1</v>
      </c>
      <c r="F13">
        <v>43</v>
      </c>
      <c r="G13">
        <v>3</v>
      </c>
    </row>
    <row r="14" spans="1:8" ht="15.75" x14ac:dyDescent="0.25">
      <c r="A14" s="20" t="s">
        <v>166</v>
      </c>
      <c r="B14" s="5">
        <v>12</v>
      </c>
      <c r="C14" s="5"/>
      <c r="D14" s="6">
        <v>12</v>
      </c>
      <c r="E14" s="6"/>
      <c r="F14">
        <v>24</v>
      </c>
      <c r="G14">
        <v>0</v>
      </c>
    </row>
    <row r="15" spans="1:8" ht="15.75" x14ac:dyDescent="0.25">
      <c r="A15" s="20" t="s">
        <v>193</v>
      </c>
      <c r="B15" s="5">
        <v>1</v>
      </c>
      <c r="C15" s="5"/>
      <c r="D15" s="6">
        <v>5</v>
      </c>
      <c r="E15" s="6"/>
      <c r="F15" s="12">
        <v>6</v>
      </c>
      <c r="G15" s="12">
        <v>0</v>
      </c>
    </row>
    <row r="16" spans="1:8" ht="26.25" customHeight="1" x14ac:dyDescent="0.25">
      <c r="A16" s="21" t="s">
        <v>205</v>
      </c>
      <c r="B16" s="5"/>
      <c r="C16" s="5"/>
      <c r="D16" s="6">
        <v>14</v>
      </c>
      <c r="E16" s="6"/>
      <c r="F16">
        <v>14</v>
      </c>
      <c r="G16">
        <v>0</v>
      </c>
      <c r="H16">
        <v>0</v>
      </c>
    </row>
    <row r="17" spans="1:7" ht="15.75" x14ac:dyDescent="0.25">
      <c r="A17" s="20" t="s">
        <v>215</v>
      </c>
      <c r="B17" s="5">
        <v>14</v>
      </c>
      <c r="C17" s="5">
        <v>1</v>
      </c>
      <c r="D17" s="6">
        <v>7</v>
      </c>
      <c r="E17" s="6"/>
      <c r="F17">
        <v>21</v>
      </c>
      <c r="G17">
        <v>1</v>
      </c>
    </row>
    <row r="18" spans="1:7" ht="15.75" x14ac:dyDescent="0.25">
      <c r="A18" s="20" t="s">
        <v>222</v>
      </c>
      <c r="B18" s="5">
        <v>2</v>
      </c>
      <c r="C18" s="5"/>
      <c r="D18" s="6">
        <v>4</v>
      </c>
      <c r="E18" s="6">
        <v>1</v>
      </c>
      <c r="F18">
        <v>6</v>
      </c>
      <c r="G18">
        <v>1</v>
      </c>
    </row>
    <row r="19" spans="1:7" ht="15.75" hidden="1" x14ac:dyDescent="0.25">
      <c r="A19" s="7" t="s">
        <v>225</v>
      </c>
      <c r="B19" s="5">
        <v>26</v>
      </c>
      <c r="C19" s="5">
        <v>3</v>
      </c>
      <c r="D19" s="6">
        <v>18</v>
      </c>
      <c r="E19" s="6">
        <v>6</v>
      </c>
      <c r="F19">
        <v>44</v>
      </c>
      <c r="G19">
        <v>9</v>
      </c>
    </row>
    <row r="20" spans="1:7" ht="15.75" x14ac:dyDescent="0.25">
      <c r="A20" s="20" t="s">
        <v>226</v>
      </c>
      <c r="B20" s="5">
        <v>7</v>
      </c>
      <c r="C20" s="5">
        <v>1</v>
      </c>
      <c r="D20" s="6">
        <v>1</v>
      </c>
      <c r="E20" s="6"/>
      <c r="F20">
        <v>8</v>
      </c>
      <c r="G20">
        <v>1</v>
      </c>
    </row>
    <row r="21" spans="1:7" ht="15.75" x14ac:dyDescent="0.25">
      <c r="A21" s="20" t="s">
        <v>230</v>
      </c>
      <c r="B21" s="5">
        <v>6</v>
      </c>
      <c r="C21" s="5"/>
      <c r="D21" s="6">
        <v>3</v>
      </c>
      <c r="E21" s="6"/>
      <c r="F21">
        <v>9</v>
      </c>
      <c r="G21">
        <v>0</v>
      </c>
    </row>
    <row r="22" spans="1:7" ht="15.75" x14ac:dyDescent="0.25">
      <c r="A22" s="20" t="s">
        <v>231</v>
      </c>
      <c r="B22" s="5">
        <v>17</v>
      </c>
      <c r="C22" s="5">
        <v>1</v>
      </c>
      <c r="D22" s="6"/>
      <c r="E22" s="6"/>
      <c r="F22">
        <v>17</v>
      </c>
      <c r="G22">
        <v>1</v>
      </c>
    </row>
    <row r="23" spans="1:7" s="17" customFormat="1" x14ac:dyDescent="0.2">
      <c r="A23" s="22" t="s">
        <v>232</v>
      </c>
      <c r="B23" s="15"/>
      <c r="C23" s="15"/>
      <c r="D23" s="16">
        <v>2</v>
      </c>
      <c r="E23" s="16">
        <v>1</v>
      </c>
      <c r="F23" s="17">
        <v>2</v>
      </c>
      <c r="G23" s="17">
        <v>1</v>
      </c>
    </row>
    <row r="24" spans="1:7" ht="21" customHeight="1" x14ac:dyDescent="0.25">
      <c r="A24" s="21" t="s">
        <v>245</v>
      </c>
      <c r="B24" s="9"/>
      <c r="C24" s="9"/>
      <c r="D24" s="6">
        <v>3</v>
      </c>
      <c r="E24" s="10"/>
      <c r="F24" s="12">
        <v>3</v>
      </c>
      <c r="G24">
        <v>0</v>
      </c>
    </row>
    <row r="25" spans="1:7" ht="15.75" x14ac:dyDescent="0.25">
      <c r="A25" s="20" t="s">
        <v>263</v>
      </c>
      <c r="B25" s="5">
        <v>11</v>
      </c>
      <c r="C25" s="5">
        <v>1</v>
      </c>
      <c r="D25" s="6">
        <v>9</v>
      </c>
      <c r="E25" s="6"/>
      <c r="F25" s="12">
        <v>20</v>
      </c>
      <c r="G25">
        <v>1</v>
      </c>
    </row>
    <row r="26" spans="1:7" ht="15.75" x14ac:dyDescent="0.25">
      <c r="A26" s="20" t="s">
        <v>266</v>
      </c>
      <c r="B26" s="5">
        <v>17</v>
      </c>
      <c r="C26" s="5">
        <v>2</v>
      </c>
      <c r="D26" s="6">
        <v>22</v>
      </c>
      <c r="E26" s="6">
        <v>2</v>
      </c>
      <c r="F26" s="12">
        <v>39</v>
      </c>
      <c r="G26">
        <v>4</v>
      </c>
    </row>
    <row r="27" spans="1:7" ht="15.75" x14ac:dyDescent="0.25">
      <c r="A27" s="20" t="s">
        <v>267</v>
      </c>
      <c r="B27" s="5">
        <v>2</v>
      </c>
      <c r="C27" s="5"/>
      <c r="D27" s="6">
        <v>12</v>
      </c>
      <c r="E27" s="6"/>
      <c r="F27" s="12">
        <v>14</v>
      </c>
      <c r="G27">
        <v>0</v>
      </c>
    </row>
    <row r="28" spans="1:7" ht="15.75" x14ac:dyDescent="0.25">
      <c r="A28" s="20" t="s">
        <v>268</v>
      </c>
      <c r="B28" s="5">
        <v>3</v>
      </c>
      <c r="C28" s="5">
        <v>2</v>
      </c>
      <c r="D28" s="6"/>
      <c r="E28" s="6"/>
      <c r="F28" s="12">
        <v>3</v>
      </c>
      <c r="G28">
        <v>2</v>
      </c>
    </row>
    <row r="29" spans="1:7" ht="15.75" x14ac:dyDescent="0.25">
      <c r="A29" s="20" t="s">
        <v>270</v>
      </c>
      <c r="B29" s="5">
        <v>4</v>
      </c>
      <c r="C29" s="5"/>
      <c r="D29" s="6">
        <v>2</v>
      </c>
      <c r="E29" s="6">
        <v>1</v>
      </c>
      <c r="F29" s="12">
        <v>6</v>
      </c>
      <c r="G29">
        <v>1</v>
      </c>
    </row>
    <row r="30" spans="1:7" ht="15.75" x14ac:dyDescent="0.25">
      <c r="A30" s="20" t="s">
        <v>271</v>
      </c>
      <c r="B30" s="5">
        <v>8</v>
      </c>
      <c r="C30" s="5"/>
      <c r="D30" s="6"/>
      <c r="E30" s="6">
        <v>1</v>
      </c>
      <c r="F30" s="12">
        <v>8</v>
      </c>
      <c r="G30">
        <v>1</v>
      </c>
    </row>
    <row r="31" spans="1:7" ht="15.75" x14ac:dyDescent="0.25">
      <c r="A31" s="22" t="s">
        <v>283</v>
      </c>
      <c r="B31" s="5"/>
      <c r="C31" s="5"/>
      <c r="D31" s="6">
        <v>3</v>
      </c>
      <c r="E31" s="6">
        <v>2</v>
      </c>
      <c r="F31" s="12">
        <v>3</v>
      </c>
      <c r="G31">
        <v>2</v>
      </c>
    </row>
    <row r="32" spans="1:7" ht="15.75" x14ac:dyDescent="0.25">
      <c r="A32" s="20" t="s">
        <v>285</v>
      </c>
      <c r="B32" s="5">
        <v>19</v>
      </c>
      <c r="C32" s="5"/>
      <c r="D32" s="6">
        <v>13</v>
      </c>
      <c r="E32" s="6">
        <v>1</v>
      </c>
      <c r="F32" s="12">
        <v>32</v>
      </c>
      <c r="G32">
        <v>1</v>
      </c>
    </row>
    <row r="33" spans="1:7" ht="15.75" x14ac:dyDescent="0.25">
      <c r="A33" s="20" t="s">
        <v>286</v>
      </c>
      <c r="B33" s="5">
        <v>44</v>
      </c>
      <c r="C33" s="5"/>
      <c r="D33" s="6">
        <v>35</v>
      </c>
      <c r="E33" s="6">
        <v>1</v>
      </c>
      <c r="F33" s="12">
        <v>79</v>
      </c>
      <c r="G33">
        <v>1</v>
      </c>
    </row>
    <row r="34" spans="1:7" ht="15.75" x14ac:dyDescent="0.25">
      <c r="A34" s="20" t="s">
        <v>296</v>
      </c>
      <c r="B34" s="5">
        <v>28</v>
      </c>
      <c r="C34" s="5">
        <v>9</v>
      </c>
      <c r="D34" s="6">
        <v>27</v>
      </c>
      <c r="E34" s="6">
        <v>2</v>
      </c>
      <c r="F34" s="12">
        <v>55</v>
      </c>
      <c r="G34">
        <v>11</v>
      </c>
    </row>
    <row r="35" spans="1:7" ht="15.75" x14ac:dyDescent="0.25">
      <c r="A35" s="20" t="s">
        <v>297</v>
      </c>
      <c r="B35" s="5">
        <v>18</v>
      </c>
      <c r="C35" s="5">
        <v>4</v>
      </c>
      <c r="D35" s="6">
        <v>12</v>
      </c>
      <c r="E35" s="6">
        <v>4</v>
      </c>
      <c r="F35" s="12">
        <v>30</v>
      </c>
      <c r="G35">
        <v>8</v>
      </c>
    </row>
    <row r="36" spans="1:7" ht="15.75" x14ac:dyDescent="0.25">
      <c r="A36" s="20" t="s">
        <v>300</v>
      </c>
      <c r="B36" s="5">
        <v>34</v>
      </c>
      <c r="C36" s="5">
        <v>1</v>
      </c>
      <c r="D36" s="6">
        <v>22</v>
      </c>
      <c r="E36" s="6">
        <v>2</v>
      </c>
      <c r="F36" s="12">
        <v>56</v>
      </c>
      <c r="G36">
        <v>3</v>
      </c>
    </row>
    <row r="37" spans="1:7" ht="15.75" x14ac:dyDescent="0.25">
      <c r="A37" s="20" t="s">
        <v>309</v>
      </c>
      <c r="B37" s="5">
        <v>4</v>
      </c>
      <c r="C37" s="5">
        <v>1</v>
      </c>
      <c r="D37" s="6">
        <v>3</v>
      </c>
      <c r="E37" s="6">
        <v>1</v>
      </c>
      <c r="F37" s="12">
        <v>7</v>
      </c>
      <c r="G37">
        <v>2</v>
      </c>
    </row>
    <row r="38" spans="1:7" ht="15.75" x14ac:dyDescent="0.25">
      <c r="A38" s="20" t="s">
        <v>314</v>
      </c>
      <c r="B38" s="5">
        <v>7</v>
      </c>
      <c r="C38" s="5"/>
      <c r="D38" s="6">
        <v>11</v>
      </c>
      <c r="E38" s="6">
        <v>3</v>
      </c>
      <c r="F38" s="12">
        <v>18</v>
      </c>
      <c r="G38">
        <v>3</v>
      </c>
    </row>
    <row r="39" spans="1:7" ht="15.75" x14ac:dyDescent="0.25">
      <c r="A39" s="20" t="s">
        <v>327</v>
      </c>
      <c r="B39" s="5">
        <v>2</v>
      </c>
      <c r="C39" s="5">
        <v>1</v>
      </c>
      <c r="D39" s="6">
        <v>5</v>
      </c>
      <c r="E39" s="6"/>
      <c r="F39" s="12">
        <v>7</v>
      </c>
      <c r="G39">
        <v>1</v>
      </c>
    </row>
    <row r="40" spans="1:7" ht="15.75" x14ac:dyDescent="0.25">
      <c r="A40" s="20" t="s">
        <v>329</v>
      </c>
      <c r="B40" s="5">
        <v>2</v>
      </c>
      <c r="C40" s="5"/>
      <c r="D40" s="6"/>
      <c r="E40" s="6"/>
      <c r="F40" s="12">
        <v>2</v>
      </c>
      <c r="G40">
        <v>0</v>
      </c>
    </row>
    <row r="41" spans="1:7" ht="15.75" x14ac:dyDescent="0.25">
      <c r="A41" s="20" t="s">
        <v>333</v>
      </c>
      <c r="B41" s="5">
        <v>2</v>
      </c>
      <c r="C41" s="5">
        <v>1</v>
      </c>
      <c r="D41" s="6">
        <v>3</v>
      </c>
      <c r="E41" s="6">
        <v>2</v>
      </c>
      <c r="F41" s="12">
        <v>5</v>
      </c>
      <c r="G41">
        <v>3</v>
      </c>
    </row>
    <row r="42" spans="1:7" ht="22.5" customHeight="1" x14ac:dyDescent="0.25">
      <c r="A42" s="20" t="s">
        <v>346</v>
      </c>
      <c r="B42" s="5">
        <v>21</v>
      </c>
      <c r="C42" s="5">
        <v>1</v>
      </c>
      <c r="D42" s="6">
        <v>22</v>
      </c>
      <c r="E42" s="6">
        <v>3</v>
      </c>
      <c r="F42" s="12">
        <v>43</v>
      </c>
      <c r="G42">
        <v>4</v>
      </c>
    </row>
    <row r="43" spans="1:7" ht="15.75" x14ac:dyDescent="0.25">
      <c r="A43" s="20" t="s">
        <v>349</v>
      </c>
      <c r="B43" s="5">
        <v>1</v>
      </c>
      <c r="C43" s="5"/>
      <c r="D43" s="6">
        <v>3</v>
      </c>
      <c r="E43" s="6"/>
      <c r="F43" s="12">
        <v>4</v>
      </c>
      <c r="G43">
        <v>0</v>
      </c>
    </row>
    <row r="44" spans="1:7" ht="15.75" x14ac:dyDescent="0.25">
      <c r="A44" s="20" t="s">
        <v>351</v>
      </c>
      <c r="B44" s="5">
        <v>3</v>
      </c>
      <c r="C44" s="5"/>
      <c r="D44" s="6">
        <v>3</v>
      </c>
      <c r="E44" s="6"/>
      <c r="F44" s="12">
        <v>6</v>
      </c>
      <c r="G44">
        <v>0</v>
      </c>
    </row>
    <row r="45" spans="1:7" ht="15.75" x14ac:dyDescent="0.25">
      <c r="A45" s="20" t="s">
        <v>354</v>
      </c>
      <c r="B45" s="5">
        <v>6</v>
      </c>
      <c r="C45" s="5">
        <v>1</v>
      </c>
      <c r="D45" s="6">
        <v>2</v>
      </c>
      <c r="E45" s="6">
        <v>1</v>
      </c>
      <c r="F45" s="12">
        <v>8</v>
      </c>
      <c r="G45">
        <v>2</v>
      </c>
    </row>
    <row r="46" spans="1:7" ht="15.75" x14ac:dyDescent="0.25">
      <c r="A46" s="20" t="s">
        <v>355</v>
      </c>
      <c r="B46" s="9">
        <v>5</v>
      </c>
      <c r="C46" s="9">
        <v>1</v>
      </c>
      <c r="D46" s="6">
        <v>4</v>
      </c>
      <c r="E46" s="10">
        <v>1</v>
      </c>
      <c r="F46" s="12">
        <v>9</v>
      </c>
      <c r="G46">
        <v>2</v>
      </c>
    </row>
    <row r="47" spans="1:7" ht="15.75" x14ac:dyDescent="0.25">
      <c r="A47" s="20" t="s">
        <v>356</v>
      </c>
      <c r="B47" s="5">
        <v>5</v>
      </c>
      <c r="C47" s="5"/>
      <c r="D47" s="6"/>
      <c r="E47" s="6"/>
      <c r="F47" s="12">
        <v>5</v>
      </c>
      <c r="G47">
        <v>0</v>
      </c>
    </row>
    <row r="48" spans="1:7" ht="15.75" x14ac:dyDescent="0.25">
      <c r="A48" s="20" t="s">
        <v>358</v>
      </c>
      <c r="B48" s="5">
        <v>5</v>
      </c>
      <c r="C48" s="5">
        <v>2</v>
      </c>
      <c r="D48" s="6">
        <v>3</v>
      </c>
      <c r="E48" s="6"/>
      <c r="F48" s="12">
        <v>8</v>
      </c>
      <c r="G48">
        <v>2</v>
      </c>
    </row>
    <row r="49" spans="1:8" ht="15.75" x14ac:dyDescent="0.25">
      <c r="A49" s="20" t="s">
        <v>360</v>
      </c>
      <c r="B49" s="5">
        <v>14</v>
      </c>
      <c r="C49" s="5">
        <v>1</v>
      </c>
      <c r="D49" s="6">
        <v>6</v>
      </c>
      <c r="E49" s="6"/>
      <c r="F49" s="12">
        <v>20</v>
      </c>
      <c r="G49">
        <v>1</v>
      </c>
    </row>
    <row r="50" spans="1:8" ht="15.75" x14ac:dyDescent="0.25">
      <c r="A50" s="20" t="s">
        <v>375</v>
      </c>
      <c r="B50" s="5">
        <v>7</v>
      </c>
      <c r="C50" s="5"/>
      <c r="D50" s="6">
        <v>11</v>
      </c>
      <c r="E50" s="6"/>
      <c r="F50" s="12">
        <v>18</v>
      </c>
      <c r="G50">
        <v>0</v>
      </c>
      <c r="H50">
        <v>0</v>
      </c>
    </row>
    <row r="51" spans="1:8" ht="15.75" x14ac:dyDescent="0.25">
      <c r="A51" s="20" t="s">
        <v>376</v>
      </c>
      <c r="B51" s="5">
        <v>1</v>
      </c>
      <c r="C51" s="5">
        <v>1</v>
      </c>
      <c r="D51" s="6">
        <v>3</v>
      </c>
      <c r="E51" s="6">
        <v>1</v>
      </c>
      <c r="F51" s="12">
        <v>4</v>
      </c>
      <c r="G51">
        <v>2</v>
      </c>
    </row>
    <row r="52" spans="1:8" ht="15.75" x14ac:dyDescent="0.25">
      <c r="A52" s="20" t="s">
        <v>379</v>
      </c>
      <c r="B52" s="5">
        <v>31</v>
      </c>
      <c r="C52" s="5">
        <v>2</v>
      </c>
      <c r="D52" s="6">
        <v>3</v>
      </c>
      <c r="E52" s="6"/>
      <c r="F52" s="12">
        <v>34</v>
      </c>
      <c r="G52">
        <v>2</v>
      </c>
    </row>
    <row r="53" spans="1:8" ht="15.75" x14ac:dyDescent="0.25">
      <c r="A53" s="20" t="s">
        <v>380</v>
      </c>
      <c r="B53" s="5">
        <v>7</v>
      </c>
      <c r="C53" s="5"/>
      <c r="D53" s="6">
        <v>2</v>
      </c>
      <c r="E53" s="6"/>
      <c r="F53" s="12">
        <v>9</v>
      </c>
      <c r="G53">
        <v>0</v>
      </c>
    </row>
    <row r="54" spans="1:8" ht="15.75" x14ac:dyDescent="0.25">
      <c r="A54" s="20" t="s">
        <v>391</v>
      </c>
      <c r="B54" s="5">
        <v>7</v>
      </c>
      <c r="C54" s="5"/>
      <c r="D54" s="6">
        <v>14</v>
      </c>
      <c r="E54" s="6">
        <v>1</v>
      </c>
      <c r="F54" s="12">
        <v>21</v>
      </c>
      <c r="G54">
        <v>1</v>
      </c>
    </row>
    <row r="55" spans="1:8" ht="15.75" x14ac:dyDescent="0.25">
      <c r="A55" s="22" t="s">
        <v>392</v>
      </c>
      <c r="B55" s="5"/>
      <c r="C55" s="5"/>
      <c r="D55" s="6">
        <v>3</v>
      </c>
      <c r="E55" s="6">
        <v>1</v>
      </c>
      <c r="F55" s="12">
        <v>3</v>
      </c>
      <c r="G55">
        <v>1</v>
      </c>
    </row>
    <row r="56" spans="1:8" ht="15.75" x14ac:dyDescent="0.25">
      <c r="A56" s="20" t="s">
        <v>397</v>
      </c>
      <c r="B56" s="5">
        <v>1</v>
      </c>
      <c r="C56" s="5"/>
      <c r="D56" s="6">
        <v>2</v>
      </c>
      <c r="E56" s="6"/>
      <c r="F56" s="12">
        <v>3</v>
      </c>
      <c r="G56">
        <v>0</v>
      </c>
    </row>
    <row r="57" spans="1:8" ht="15.75" x14ac:dyDescent="0.25">
      <c r="A57" s="20" t="s">
        <v>401</v>
      </c>
      <c r="B57" s="5">
        <v>5</v>
      </c>
      <c r="C57" s="5">
        <v>3</v>
      </c>
      <c r="D57" s="6">
        <v>11</v>
      </c>
      <c r="E57" s="6">
        <v>2</v>
      </c>
      <c r="F57" s="12">
        <v>16</v>
      </c>
      <c r="G57">
        <v>5</v>
      </c>
    </row>
    <row r="58" spans="1:8" ht="15.75" x14ac:dyDescent="0.25">
      <c r="A58" s="20" t="s">
        <v>404</v>
      </c>
      <c r="B58" s="5">
        <v>10</v>
      </c>
      <c r="C58" s="5"/>
      <c r="D58" s="6">
        <v>6</v>
      </c>
      <c r="E58" s="6">
        <v>1</v>
      </c>
      <c r="F58" s="12">
        <v>16</v>
      </c>
      <c r="G58">
        <v>1</v>
      </c>
    </row>
    <row r="59" spans="1:8" ht="15.75" x14ac:dyDescent="0.25">
      <c r="A59" s="20" t="s">
        <v>412</v>
      </c>
      <c r="B59" s="5">
        <v>1</v>
      </c>
      <c r="C59" s="5"/>
      <c r="D59" s="6">
        <v>8</v>
      </c>
      <c r="E59" s="6">
        <v>1</v>
      </c>
      <c r="F59" s="12">
        <v>9</v>
      </c>
      <c r="G59">
        <v>1</v>
      </c>
    </row>
    <row r="60" spans="1:8" ht="15.75" x14ac:dyDescent="0.25">
      <c r="A60" s="20" t="s">
        <v>434</v>
      </c>
      <c r="B60" s="5">
        <v>9</v>
      </c>
      <c r="C60" s="5">
        <v>2</v>
      </c>
      <c r="D60" s="6">
        <v>5</v>
      </c>
      <c r="E60" s="6"/>
      <c r="F60" s="12">
        <v>14</v>
      </c>
      <c r="G60">
        <v>2</v>
      </c>
    </row>
    <row r="61" spans="1:8" ht="15.75" x14ac:dyDescent="0.25">
      <c r="A61" s="20" t="s">
        <v>435</v>
      </c>
      <c r="B61" s="5">
        <v>1</v>
      </c>
      <c r="C61" s="5"/>
      <c r="D61" s="6">
        <v>13</v>
      </c>
      <c r="E61" s="6">
        <v>2</v>
      </c>
      <c r="F61" s="12">
        <v>14</v>
      </c>
      <c r="G61">
        <v>2</v>
      </c>
    </row>
    <row r="62" spans="1:8" ht="15.75" x14ac:dyDescent="0.25">
      <c r="A62" s="20" t="s">
        <v>444</v>
      </c>
      <c r="B62" s="5">
        <v>3</v>
      </c>
      <c r="C62" s="5"/>
      <c r="D62" s="6">
        <v>3</v>
      </c>
      <c r="E62" s="6"/>
      <c r="F62" s="12">
        <v>6</v>
      </c>
      <c r="G62">
        <v>0</v>
      </c>
    </row>
    <row r="63" spans="1:8" ht="15.75" x14ac:dyDescent="0.25">
      <c r="A63" s="20" t="s">
        <v>450</v>
      </c>
      <c r="B63" s="9">
        <v>40</v>
      </c>
      <c r="C63" s="9">
        <v>3</v>
      </c>
      <c r="D63" s="6">
        <v>41</v>
      </c>
      <c r="E63" s="10">
        <v>5</v>
      </c>
      <c r="F63" s="12">
        <v>81</v>
      </c>
      <c r="G63">
        <v>8</v>
      </c>
    </row>
    <row r="64" spans="1:8" ht="15.75" x14ac:dyDescent="0.25">
      <c r="A64" s="20" t="s">
        <v>451</v>
      </c>
      <c r="B64" s="5">
        <v>14</v>
      </c>
      <c r="C64" s="5"/>
      <c r="D64" s="6">
        <v>8</v>
      </c>
      <c r="E64" s="6"/>
      <c r="F64" s="12">
        <v>22</v>
      </c>
      <c r="G64">
        <v>0</v>
      </c>
    </row>
    <row r="65" spans="1:7" ht="19.5" customHeight="1" x14ac:dyDescent="0.25">
      <c r="A65" s="20" t="s">
        <v>465</v>
      </c>
      <c r="B65" s="5">
        <v>2</v>
      </c>
      <c r="C65" s="5"/>
      <c r="D65" s="6">
        <v>3</v>
      </c>
      <c r="E65" s="6"/>
      <c r="F65" s="12">
        <v>5</v>
      </c>
      <c r="G65">
        <v>0</v>
      </c>
    </row>
    <row r="66" spans="1:7" x14ac:dyDescent="0.25">
      <c r="F66">
        <f>SUM(F3:F65)</f>
        <v>1163</v>
      </c>
      <c r="G66">
        <f>SUM(G3:G65)</f>
        <v>129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A_SRO</dc:creator>
  <cp:lastModifiedBy>Екатерина Викторовна Трубинова</cp:lastModifiedBy>
  <dcterms:created xsi:type="dcterms:W3CDTF">2017-06-13T08:15:01Z</dcterms:created>
  <dcterms:modified xsi:type="dcterms:W3CDTF">2017-06-27T04:33:59Z</dcterms:modified>
</cp:coreProperties>
</file>